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mera.com\INM\MyDoc\Aleksey.Vetchanin\My Documents\мгрп\"/>
    </mc:Choice>
  </mc:AlternateContent>
  <bookViews>
    <workbookView xWindow="0" yWindow="0" windowWidth="21600" windowHeight="9000"/>
  </bookViews>
  <sheets>
    <sheet name="деф корп 1" sheetId="6" r:id="rId1"/>
  </sheets>
  <calcPr calcId="162913"/>
</workbook>
</file>

<file path=xl/calcChain.xml><?xml version="1.0" encoding="utf-8"?>
<calcChain xmlns="http://schemas.openxmlformats.org/spreadsheetml/2006/main">
  <c r="D84" i="6" l="1"/>
  <c r="D92" i="6" l="1"/>
  <c r="D65" i="6"/>
  <c r="D64" i="6"/>
</calcChain>
</file>

<file path=xl/sharedStrings.xml><?xml version="1.0" encoding="utf-8"?>
<sst xmlns="http://schemas.openxmlformats.org/spreadsheetml/2006/main" count="206" uniqueCount="118">
  <si>
    <t>№ п.п</t>
  </si>
  <si>
    <t>Наименование работ</t>
  </si>
  <si>
    <t>ед. изм</t>
  </si>
  <si>
    <t>кол-во</t>
  </si>
  <si>
    <t>м2</t>
  </si>
  <si>
    <t xml:space="preserve">ДЕФЕКТНАЯ ВЕДОМОСТЬ                          </t>
  </si>
  <si>
    <r>
      <t xml:space="preserve">                                                                            УТВЕРЖДАЮ:   ______________________ </t>
    </r>
    <r>
      <rPr>
        <b/>
        <u/>
        <sz val="14"/>
        <rFont val="Arial Cyr"/>
        <charset val="204"/>
      </rPr>
      <t/>
    </r>
  </si>
  <si>
    <t>Заказчик ПАО "Ижнефтемаш"</t>
  </si>
  <si>
    <t>т</t>
  </si>
  <si>
    <t>Демонтаж металлического перекрытия (лист, балки, прогоны) (17,2х7,8)</t>
  </si>
  <si>
    <t>Демонтаж металлических колонн (только на гальванике)</t>
  </si>
  <si>
    <t>Демонтаж металлической перегородки и лестницы (стены между гальваникой и цехом и между гальваникой и СОЖ)</t>
  </si>
  <si>
    <t>Демонтаж кирпичной перегородки (между гальваникой и СОЖ) толщиной 250 мм</t>
  </si>
  <si>
    <t>м3</t>
  </si>
  <si>
    <t>Демонтаж м/к ворот (помещение СОЖ)</t>
  </si>
  <si>
    <t>Демонтаж бетонного пола (гальваника) толщ. 40 мм</t>
  </si>
  <si>
    <t>Демонтаж бетонной подготовки под полы (СОЖ и пандус)</t>
  </si>
  <si>
    <t>Демонтаж облицовки стен из керамической плитки (гальваника - 2 стены, СОЖ - все стены)</t>
  </si>
  <si>
    <t>Демонтаж деревянного оконного блока (гальваника)</t>
  </si>
  <si>
    <t>Демонтаж металлических оконных блоков (3 шт по 6х1,8)</t>
  </si>
  <si>
    <t>Закладка дверного проема кирпичем (СОЖ) толщ. 250 мм</t>
  </si>
  <si>
    <t>Кирпичная кладка толщ. 250 мм (между гальваникой и цехом с 0 до 4,47; между СОЖ и с/у с существующей отметки до 4.47; между гальваникой и складом химикатов с существующей до 4.47)</t>
  </si>
  <si>
    <t>Монтаж балок из двутавра №24 (2 "нитки" по 17 м)</t>
  </si>
  <si>
    <t>Монтаж прогонов из швеллера №12 (27 шт по 7.8 м)</t>
  </si>
  <si>
    <t>Монтаж перекрытия из листа рифленого толщ. 4 мм</t>
  </si>
  <si>
    <t xml:space="preserve">Монтаж перемычек из 2ух уголков 50х5 мм (общая длина 4,8 м) </t>
  </si>
  <si>
    <t>Монтаж м/к лестницы (на новое перекрытие)</t>
  </si>
  <si>
    <t>Монтаж каркаса ограждения (длина ограждения 24 метра - гальваника + склад химикатов, высота 1,1 м.)</t>
  </si>
  <si>
    <t>Разборка бетонной подготовки для устройства каналов для аварийного слива</t>
  </si>
  <si>
    <t>Устройство пленочной гидроизоляции пола</t>
  </si>
  <si>
    <t>Устройство цементно-песчаной стяжки толщ. 30 мм</t>
  </si>
  <si>
    <t>Замена деревянных дверных блоков на пластиковые (ДГ21-7 и ДГ21-10)</t>
  </si>
  <si>
    <t>шт</t>
  </si>
  <si>
    <t>В/э покраска стен (со стороны цеха от санузлов до оси 34)</t>
  </si>
  <si>
    <t>Масляная окраска м/к лестниц и ограждения (существующая на санузлы и новая из п.20)</t>
  </si>
  <si>
    <t>Масляная окраска дверных блоков (2 шт - склад химикатов)</t>
  </si>
  <si>
    <t xml:space="preserve">Окраска фасада по штукатурке </t>
  </si>
  <si>
    <t>Закладка оконных проемов пеноблоком (1 проем на гальванике)</t>
  </si>
  <si>
    <t>Устройство фундаментов под колонны (4 штуки на гальванике, 400х400х500 (h))</t>
  </si>
  <si>
    <t>Монтаж колонн из трубы 160х160х6 (4 штуки)</t>
  </si>
  <si>
    <t>Монтаж ограждения из крашеного профлиста С20(над новой гальваникой и над складом химикатов)</t>
  </si>
  <si>
    <t>п/м</t>
  </si>
  <si>
    <t>Замена деревянного оконного блока (гальваника) 1,1х1,15</t>
  </si>
  <si>
    <t>Гальваника</t>
  </si>
  <si>
    <t>Ремонт стены по оси "Щ"</t>
  </si>
  <si>
    <t>Промывка поверхностей от набела и загрязнений</t>
  </si>
  <si>
    <t>Монтаж опорных конструкций из швеллера №24</t>
  </si>
  <si>
    <t>Закладка оконных проемов пеноблоком (3 проема в наружной стене)</t>
  </si>
  <si>
    <t>Ремонт штукатурки стен</t>
  </si>
  <si>
    <t>Улучшенная штукатурка стен (пеноблок внутри)</t>
  </si>
  <si>
    <t>В/э покраска стен (до фермы)</t>
  </si>
  <si>
    <t>Окраска потолка</t>
  </si>
  <si>
    <t>Масляная окраска воздуховодов и труб</t>
  </si>
  <si>
    <t>Масляная окраска металлоконструкций (лестницы, кронштейны и т.п.)</t>
  </si>
  <si>
    <t>Замена металлических оконных блоков на ПВХ</t>
  </si>
  <si>
    <t>Механический участок</t>
  </si>
  <si>
    <t>Разборка бетонной подготовки толщ. 300 мм для устройства фундаментов</t>
  </si>
  <si>
    <t>Разработка грунта для устройства фундаментов</t>
  </si>
  <si>
    <t>Установка анкерных болтов (ШБМ)</t>
  </si>
  <si>
    <t>Заливка анкерных болтов (остальные станки)</t>
  </si>
  <si>
    <t>Разборка бетонной подготовки для демонтажа рельсов</t>
  </si>
  <si>
    <t>Демонтаж рельс</t>
  </si>
  <si>
    <t>Восстановление бетонной подготовки после демонтаже рельс</t>
  </si>
  <si>
    <t>Обрамление существующего канала уголком №32</t>
  </si>
  <si>
    <t>м/п</t>
  </si>
  <si>
    <t>м/п уголка</t>
  </si>
  <si>
    <t>Демонтаж перекрытия канала из чугунных плит</t>
  </si>
  <si>
    <t>Монтаж перекрытия канала из чугунных плит б/у</t>
  </si>
  <si>
    <t>Устройство штраб в бетонном основании для прокладки электрической разводки</t>
  </si>
  <si>
    <t>Укладка труб d=57 мм в подготовленные штрабы</t>
  </si>
  <si>
    <t>Монтаж коробок распределительных У994</t>
  </si>
  <si>
    <t>Устройство штраб в бетонном основании для прокладки сети сжатого воздуха</t>
  </si>
  <si>
    <t>Обратная заделка штраб бетоном (воздух)</t>
  </si>
  <si>
    <t>Обратная заделка штраб бетоном (электрика)</t>
  </si>
  <si>
    <t>В/э покраска стен и ж/б колонн (ось 34)</t>
  </si>
  <si>
    <t>Масляная покраска металлоконструкций (фахверки, лестницы, площадки, связи, кронштейны и т.п.)</t>
  </si>
  <si>
    <t>Масляная окраска труб</t>
  </si>
  <si>
    <t>Монтаж металлического каркаса ограждения</t>
  </si>
  <si>
    <t>Комната мастера</t>
  </si>
  <si>
    <t xml:space="preserve">Пробивка проемов в стеновых панелях (дверь и окно) </t>
  </si>
  <si>
    <t>Кирпичная кладка толщ. 250 мм (длинная стена и 1 короткая)</t>
  </si>
  <si>
    <t>Облицовка стен ГКЛ</t>
  </si>
  <si>
    <t>В/э покраска стен</t>
  </si>
  <si>
    <t>Демонтаж бетонного пола толщ. 40 мм</t>
  </si>
  <si>
    <t>Устройство линолеумного пола</t>
  </si>
  <si>
    <t>Устройство ПВХ плинтуса</t>
  </si>
  <si>
    <t>Устройство подвесного потолка "Армстронг"</t>
  </si>
  <si>
    <t>Установка дверного блока ДГ-21-9</t>
  </si>
  <si>
    <t>Монтаж оконного блока ПВХ</t>
  </si>
  <si>
    <t>Установка металлических дверных блоков (ДГ 21-13 и ворота 3,0х3,0 с калиткой)</t>
  </si>
  <si>
    <t>Масляная окраска стен (внутри участка гальваники)</t>
  </si>
  <si>
    <t>Улучшенная штукатурка стен (внутри участка гальваники)</t>
  </si>
  <si>
    <t xml:space="preserve">Улучшенная штукатурка стен (новая кладка со стороны цеха) </t>
  </si>
  <si>
    <t>Улучшенная штукатурка стен (на фасаде)</t>
  </si>
  <si>
    <t>Бетонирование фундаментов с устройством колодцев под анкерные болты</t>
  </si>
  <si>
    <t>Устройство виброизоляции (пенопласт толщ. 50 мм)</t>
  </si>
  <si>
    <t>Устройство ограждения из ГКЛ (h=3 метра)</t>
  </si>
  <si>
    <t>В/э покраска ограждения</t>
  </si>
  <si>
    <t>Устройство плинтуса из керамической плитки h=100 мм (внутри по периметру участки и снаружи вдоль ограждения)</t>
  </si>
  <si>
    <t>Монтаж швеллера №16 для монтажа перекрытия  (L= 6,4 м)- 2шт</t>
  </si>
  <si>
    <t>Демонтаж и устройство бетонного пола (топинг 2 цвета)</t>
  </si>
  <si>
    <t xml:space="preserve">Нанесение полимерной разметки </t>
  </si>
  <si>
    <t xml:space="preserve">Объект   Главный корпус. Ремонтно-строительные работы в цехе 101                                                                                                                                                                                                   </t>
  </si>
  <si>
    <r>
      <t xml:space="preserve">                                                                                                       </t>
    </r>
    <r>
      <rPr>
        <u/>
        <sz val="10"/>
        <rFont val="Arial Cyr"/>
        <charset val="204"/>
      </rPr>
      <t>"      "                             2018г</t>
    </r>
  </si>
  <si>
    <t>Грунтование и окраска м/к перекрытия и колонн химстойкой краской в 3 слоя (грунтовка ХВ-784 (ГОСТ 7313-75), краска ХВ-125 (ГОСТ 10144-89), цвет -белый</t>
  </si>
  <si>
    <t>Облицовка стен керамической плиткой на высоту 2,5 метра</t>
  </si>
  <si>
    <t>Устройство цементно-песчаной стяжки толщ. 20 мм</t>
  </si>
  <si>
    <t>Устройство покрытия из хим.стойкой плитки (ГОСТ 961-89) (в том числе каналы и приямок для аварийного слива)</t>
  </si>
  <si>
    <t>Установка пластикового дверного блока ДГ 21-10 и ворот 2,47 (H) х3</t>
  </si>
  <si>
    <t>Монтаж перекрытия из профлиста Н60</t>
  </si>
  <si>
    <t>Обрамление проема  из уголка 100х100х8</t>
  </si>
  <si>
    <t>Помещение в осях 29-30/Ф-Х</t>
  </si>
  <si>
    <t>Покраска стен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</si>
  <si>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</si>
  <si>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Покраска ворот</t>
  </si>
  <si>
    <t>Покраска дверей</t>
  </si>
  <si>
    <t>Покраска лестниц металлических</t>
  </si>
  <si>
    <t>Покраска ограждения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</si>
</sst>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u/>
      <sz val="14"/>
      <name val="Arial Cyr"/>
      <charset val="204"/>
    </font>
    <font>
      <u/>
      <sz val="10"/>
      <name val="Arial Cyr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1" fillId="0" borderId="0" xfId="0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5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0" borderId="0" xfId="0" applyFont="1"/>
    <xf numFmtId="0" fontId="0" fillId="0" borderId="2" xfId="0" applyFont="1" applyBorder="1"/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Font="1" applyAlignment="1"/>
    <xf numFmtId="0" fontId="3" fillId="0" borderId="0" xfId="0" applyFont="1" applyAlignment="1">
      <alignment horizontal="center"/>
    </xf>
    <xf numFmtId="0" fontId="4" fillId="0" borderId="4" xfId="0" applyFont="1" applyBorder="1" applyAlignment="1"/>
    <xf numFmtId="0" fontId="4" fillId="0" borderId="4" xfId="0" applyFont="1" applyBorder="1" applyAlignment="1">
      <alignment horizontal="left"/>
    </xf>
    <xf numFmtId="0" fontId="4" fillId="0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0"/>
  <sheetViews>
    <sheetView tabSelected="1" workbookViewId="0">
      <selection activeCell="F87" sqref="F87"/>
    </sheetView>
  </sheetViews>
  <sheetFormatPr defaultRowHeight="12.75" x14ac:dyDescent="0.2"/>
  <cols>
    <col min="1" max="1" width="7.28515625" style="32" customWidth="1"/>
    <col min="2" max="2" width="86" style="32" customWidth="1"/>
    <col min="3" max="3" width="9.85546875" style="32" customWidth="1"/>
    <col min="4" max="4" width="13.85546875" style="32" customWidth="1"/>
  </cols>
  <sheetData>
    <row r="1" spans="1:5" ht="30" customHeight="1" x14ac:dyDescent="0.25">
      <c r="A1" s="34" t="s">
        <v>6</v>
      </c>
      <c r="B1" s="35"/>
      <c r="C1" s="35"/>
      <c r="D1" s="35"/>
      <c r="E1" s="3"/>
    </row>
    <row r="2" spans="1:5" ht="30" customHeight="1" x14ac:dyDescent="0.25">
      <c r="A2" s="36" t="s">
        <v>103</v>
      </c>
      <c r="B2" s="37"/>
      <c r="C2" s="37"/>
      <c r="D2" s="37"/>
      <c r="E2" s="10"/>
    </row>
    <row r="3" spans="1:5" ht="30" customHeight="1" x14ac:dyDescent="0.25">
      <c r="A3" s="21"/>
      <c r="B3" s="4"/>
      <c r="C3" s="21"/>
      <c r="D3" s="5"/>
      <c r="E3" s="1"/>
    </row>
    <row r="4" spans="1:5" ht="18" x14ac:dyDescent="0.25">
      <c r="A4" s="38" t="s">
        <v>5</v>
      </c>
      <c r="B4" s="38"/>
      <c r="C4" s="38"/>
      <c r="D4" s="38"/>
      <c r="E4" s="1"/>
    </row>
    <row r="5" spans="1:5" ht="18" x14ac:dyDescent="0.25">
      <c r="A5" s="6"/>
      <c r="B5" s="7"/>
      <c r="C5" s="6"/>
      <c r="D5" s="6"/>
      <c r="E5" s="1"/>
    </row>
    <row r="6" spans="1:5" ht="18" x14ac:dyDescent="0.25">
      <c r="A6" s="39" t="s">
        <v>102</v>
      </c>
      <c r="B6" s="39"/>
      <c r="C6" s="39"/>
      <c r="D6" s="39"/>
      <c r="E6" s="1"/>
    </row>
    <row r="7" spans="1:5" ht="18" x14ac:dyDescent="0.25">
      <c r="A7" s="6"/>
      <c r="B7" s="7"/>
      <c r="C7" s="6"/>
      <c r="D7" s="6"/>
      <c r="E7" s="1"/>
    </row>
    <row r="8" spans="1:5" ht="18" x14ac:dyDescent="0.25">
      <c r="A8" s="40" t="s">
        <v>7</v>
      </c>
      <c r="B8" s="40"/>
      <c r="C8" s="40"/>
      <c r="D8" s="40"/>
      <c r="E8" s="1"/>
    </row>
    <row r="9" spans="1:5" ht="26.25" customHeight="1" thickBot="1" x14ac:dyDescent="0.3">
      <c r="A9" s="6"/>
      <c r="B9" s="7"/>
      <c r="C9" s="6"/>
      <c r="D9" s="6"/>
      <c r="E9" s="1"/>
    </row>
    <row r="10" spans="1:5" ht="36" customHeight="1" x14ac:dyDescent="0.25">
      <c r="A10" s="12" t="s">
        <v>0</v>
      </c>
      <c r="B10" s="13" t="s">
        <v>1</v>
      </c>
      <c r="C10" s="13" t="s">
        <v>2</v>
      </c>
      <c r="D10" s="13" t="s">
        <v>3</v>
      </c>
      <c r="E10" s="1"/>
    </row>
    <row r="11" spans="1:5" ht="36" customHeight="1" x14ac:dyDescent="0.25">
      <c r="A11" s="25"/>
      <c r="B11" s="17" t="s">
        <v>43</v>
      </c>
      <c r="C11" s="22"/>
      <c r="D11" s="22"/>
      <c r="E11" s="1"/>
    </row>
    <row r="12" spans="1:5" ht="37.5" customHeight="1" x14ac:dyDescent="0.25">
      <c r="A12" s="22">
        <v>1</v>
      </c>
      <c r="B12" s="24" t="s">
        <v>9</v>
      </c>
      <c r="C12" s="22" t="s">
        <v>8</v>
      </c>
      <c r="D12" s="23">
        <v>10.518000000000001</v>
      </c>
      <c r="E12" s="1"/>
    </row>
    <row r="13" spans="1:5" ht="33.75" customHeight="1" x14ac:dyDescent="0.25">
      <c r="A13" s="30">
        <v>2</v>
      </c>
      <c r="B13" s="8" t="s">
        <v>10</v>
      </c>
      <c r="C13" s="30" t="s">
        <v>8</v>
      </c>
      <c r="D13" s="9">
        <v>0.504</v>
      </c>
      <c r="E13" s="1"/>
    </row>
    <row r="14" spans="1:5" ht="36.75" customHeight="1" x14ac:dyDescent="0.25">
      <c r="A14" s="30">
        <v>3</v>
      </c>
      <c r="B14" s="8" t="s">
        <v>11</v>
      </c>
      <c r="C14" s="11" t="s">
        <v>8</v>
      </c>
      <c r="D14" s="9">
        <v>3.24</v>
      </c>
      <c r="E14" s="1"/>
    </row>
    <row r="15" spans="1:5" ht="36.75" customHeight="1" x14ac:dyDescent="0.25">
      <c r="A15" s="30">
        <v>4</v>
      </c>
      <c r="B15" s="8" t="s">
        <v>12</v>
      </c>
      <c r="C15" s="30" t="s">
        <v>13</v>
      </c>
      <c r="D15" s="9">
        <v>7.8</v>
      </c>
      <c r="E15" s="1"/>
    </row>
    <row r="16" spans="1:5" ht="24" customHeight="1" x14ac:dyDescent="0.25">
      <c r="A16" s="30">
        <v>5</v>
      </c>
      <c r="B16" s="8" t="s">
        <v>14</v>
      </c>
      <c r="C16" s="30" t="s">
        <v>8</v>
      </c>
      <c r="D16" s="9">
        <v>0.15</v>
      </c>
      <c r="E16" s="1"/>
    </row>
    <row r="17" spans="1:5" ht="22.5" customHeight="1" x14ac:dyDescent="0.25">
      <c r="A17" s="30">
        <v>6</v>
      </c>
      <c r="B17" s="8" t="s">
        <v>15</v>
      </c>
      <c r="C17" s="30" t="s">
        <v>4</v>
      </c>
      <c r="D17" s="9">
        <v>109.2</v>
      </c>
      <c r="E17" s="1"/>
    </row>
    <row r="18" spans="1:5" ht="40.5" customHeight="1" x14ac:dyDescent="0.25">
      <c r="A18" s="30">
        <v>7</v>
      </c>
      <c r="B18" s="8" t="s">
        <v>16</v>
      </c>
      <c r="C18" s="22" t="s">
        <v>13</v>
      </c>
      <c r="D18" s="23">
        <v>6.24</v>
      </c>
      <c r="E18" s="1"/>
    </row>
    <row r="19" spans="1:5" ht="35.25" customHeight="1" x14ac:dyDescent="0.25">
      <c r="A19" s="30">
        <v>8</v>
      </c>
      <c r="B19" s="24" t="s">
        <v>17</v>
      </c>
      <c r="C19" s="22" t="s">
        <v>4</v>
      </c>
      <c r="D19" s="23">
        <v>106</v>
      </c>
      <c r="E19" s="1"/>
    </row>
    <row r="20" spans="1:5" ht="23.25" customHeight="1" x14ac:dyDescent="0.25">
      <c r="A20" s="30">
        <v>9</v>
      </c>
      <c r="B20" s="24" t="s">
        <v>19</v>
      </c>
      <c r="C20" s="22" t="s">
        <v>8</v>
      </c>
      <c r="D20" s="23">
        <v>1.8</v>
      </c>
      <c r="E20" s="1"/>
    </row>
    <row r="21" spans="1:5" ht="19.5" customHeight="1" x14ac:dyDescent="0.25">
      <c r="A21" s="30">
        <v>10</v>
      </c>
      <c r="B21" s="24" t="s">
        <v>18</v>
      </c>
      <c r="C21" s="22" t="s">
        <v>4</v>
      </c>
      <c r="D21" s="23">
        <v>1.5</v>
      </c>
      <c r="E21" s="1"/>
    </row>
    <row r="22" spans="1:5" ht="30" customHeight="1" x14ac:dyDescent="0.25">
      <c r="A22" s="30">
        <v>11</v>
      </c>
      <c r="B22" s="24" t="s">
        <v>37</v>
      </c>
      <c r="C22" s="22" t="s">
        <v>13</v>
      </c>
      <c r="D22" s="23">
        <v>0.4</v>
      </c>
      <c r="E22" s="1"/>
    </row>
    <row r="23" spans="1:5" ht="22.5" customHeight="1" x14ac:dyDescent="0.25">
      <c r="A23" s="30">
        <v>12</v>
      </c>
      <c r="B23" s="24" t="s">
        <v>20</v>
      </c>
      <c r="C23" s="22" t="s">
        <v>4</v>
      </c>
      <c r="D23" s="23">
        <v>3</v>
      </c>
      <c r="E23" s="1"/>
    </row>
    <row r="24" spans="1:5" ht="57" customHeight="1" x14ac:dyDescent="0.25">
      <c r="A24" s="19">
        <v>13</v>
      </c>
      <c r="B24" s="20" t="s">
        <v>21</v>
      </c>
      <c r="C24" s="22" t="s">
        <v>13</v>
      </c>
      <c r="D24" s="23">
        <v>15.2</v>
      </c>
      <c r="E24" s="1"/>
    </row>
    <row r="25" spans="1:5" ht="27" customHeight="1" x14ac:dyDescent="0.25">
      <c r="A25" s="30">
        <v>14</v>
      </c>
      <c r="B25" s="24" t="s">
        <v>25</v>
      </c>
      <c r="C25" s="22" t="s">
        <v>8</v>
      </c>
      <c r="D25" s="23">
        <v>0.03</v>
      </c>
      <c r="E25" s="1"/>
    </row>
    <row r="26" spans="1:5" ht="36.75" customHeight="1" x14ac:dyDescent="0.25">
      <c r="A26" s="30">
        <v>15</v>
      </c>
      <c r="B26" s="24" t="s">
        <v>38</v>
      </c>
      <c r="C26" s="22" t="s">
        <v>13</v>
      </c>
      <c r="D26" s="23">
        <v>0.5</v>
      </c>
      <c r="E26" s="1"/>
    </row>
    <row r="27" spans="1:5" ht="30" customHeight="1" x14ac:dyDescent="0.25">
      <c r="A27" s="30">
        <v>16</v>
      </c>
      <c r="B27" s="24" t="s">
        <v>39</v>
      </c>
      <c r="C27" s="22" t="s">
        <v>8</v>
      </c>
      <c r="D27" s="23">
        <v>0.45</v>
      </c>
      <c r="E27" s="1"/>
    </row>
    <row r="28" spans="1:5" ht="30" customHeight="1" x14ac:dyDescent="0.25">
      <c r="A28" s="30">
        <v>17</v>
      </c>
      <c r="B28" s="24" t="s">
        <v>22</v>
      </c>
      <c r="C28" s="22" t="s">
        <v>8</v>
      </c>
      <c r="D28" s="23">
        <v>0.81599999999999995</v>
      </c>
      <c r="E28" s="1"/>
    </row>
    <row r="29" spans="1:5" ht="30" customHeight="1" x14ac:dyDescent="0.25">
      <c r="A29" s="30">
        <v>18</v>
      </c>
      <c r="B29" s="24" t="s">
        <v>23</v>
      </c>
      <c r="C29" s="22" t="s">
        <v>8</v>
      </c>
      <c r="D29" s="23">
        <v>2.2000000000000002</v>
      </c>
      <c r="E29" s="1"/>
    </row>
    <row r="30" spans="1:5" ht="30" customHeight="1" x14ac:dyDescent="0.25">
      <c r="A30" s="30">
        <v>19</v>
      </c>
      <c r="B30" s="24" t="s">
        <v>24</v>
      </c>
      <c r="C30" s="22" t="s">
        <v>8</v>
      </c>
      <c r="D30" s="23">
        <v>5.88</v>
      </c>
      <c r="E30" s="1"/>
    </row>
    <row r="31" spans="1:5" ht="36.75" customHeight="1" x14ac:dyDescent="0.25">
      <c r="A31" s="30">
        <v>20</v>
      </c>
      <c r="B31" s="24" t="s">
        <v>26</v>
      </c>
      <c r="C31" s="22" t="s">
        <v>8</v>
      </c>
      <c r="D31" s="23">
        <v>0.6</v>
      </c>
      <c r="E31" s="1"/>
    </row>
    <row r="32" spans="1:5" ht="38.25" customHeight="1" x14ac:dyDescent="0.25">
      <c r="A32" s="30">
        <v>21</v>
      </c>
      <c r="B32" s="24" t="s">
        <v>27</v>
      </c>
      <c r="C32" s="22" t="s">
        <v>8</v>
      </c>
      <c r="D32" s="23">
        <v>0.4</v>
      </c>
      <c r="E32" s="1"/>
    </row>
    <row r="33" spans="1:5" ht="39" customHeight="1" x14ac:dyDescent="0.25">
      <c r="A33" s="30">
        <v>22</v>
      </c>
      <c r="B33" s="24" t="s">
        <v>40</v>
      </c>
      <c r="C33" s="22" t="s">
        <v>4</v>
      </c>
      <c r="D33" s="23">
        <v>33</v>
      </c>
      <c r="E33" s="1"/>
    </row>
    <row r="34" spans="1:5" ht="57.75" customHeight="1" x14ac:dyDescent="0.25">
      <c r="A34" s="30">
        <v>23</v>
      </c>
      <c r="B34" s="24" t="s">
        <v>104</v>
      </c>
      <c r="C34" s="22" t="s">
        <v>4</v>
      </c>
      <c r="D34" s="23">
        <v>334</v>
      </c>
      <c r="E34" s="1"/>
    </row>
    <row r="35" spans="1:5" ht="30" customHeight="1" x14ac:dyDescent="0.25">
      <c r="A35" s="30">
        <v>24</v>
      </c>
      <c r="B35" s="24" t="s">
        <v>105</v>
      </c>
      <c r="C35" s="22" t="s">
        <v>4</v>
      </c>
      <c r="D35" s="23">
        <v>124</v>
      </c>
      <c r="E35" s="1"/>
    </row>
    <row r="36" spans="1:5" ht="38.25" customHeight="1" x14ac:dyDescent="0.25">
      <c r="A36" s="30">
        <v>25</v>
      </c>
      <c r="B36" s="24" t="s">
        <v>91</v>
      </c>
      <c r="C36" s="22" t="s">
        <v>4</v>
      </c>
      <c r="D36" s="23">
        <v>91</v>
      </c>
      <c r="E36" s="1"/>
    </row>
    <row r="37" spans="1:5" ht="38.25" customHeight="1" x14ac:dyDescent="0.25">
      <c r="A37" s="30">
        <v>26</v>
      </c>
      <c r="B37" s="24" t="s">
        <v>90</v>
      </c>
      <c r="C37" s="22" t="s">
        <v>4</v>
      </c>
      <c r="D37" s="23">
        <v>91</v>
      </c>
      <c r="E37" s="1"/>
    </row>
    <row r="38" spans="1:5" ht="36.75" customHeight="1" x14ac:dyDescent="0.25">
      <c r="A38" s="30">
        <v>27</v>
      </c>
      <c r="B38" s="24" t="s">
        <v>28</v>
      </c>
      <c r="C38" s="22" t="s">
        <v>13</v>
      </c>
      <c r="D38" s="23">
        <v>0.5</v>
      </c>
      <c r="E38" s="1"/>
    </row>
    <row r="39" spans="1:5" ht="30" customHeight="1" x14ac:dyDescent="0.25">
      <c r="A39" s="30">
        <v>28</v>
      </c>
      <c r="B39" s="24" t="s">
        <v>29</v>
      </c>
      <c r="C39" s="22" t="s">
        <v>4</v>
      </c>
      <c r="D39" s="23">
        <v>140</v>
      </c>
      <c r="E39" s="1"/>
    </row>
    <row r="40" spans="1:5" ht="43.5" customHeight="1" x14ac:dyDescent="0.25">
      <c r="A40" s="30">
        <v>29</v>
      </c>
      <c r="B40" s="24" t="s">
        <v>106</v>
      </c>
      <c r="C40" s="22" t="s">
        <v>4</v>
      </c>
      <c r="D40" s="23">
        <v>140</v>
      </c>
      <c r="E40" s="1"/>
    </row>
    <row r="41" spans="1:5" ht="40.5" customHeight="1" x14ac:dyDescent="0.25">
      <c r="A41" s="30">
        <v>30</v>
      </c>
      <c r="B41" s="24" t="s">
        <v>107</v>
      </c>
      <c r="C41" s="22" t="s">
        <v>4</v>
      </c>
      <c r="D41" s="23">
        <v>145</v>
      </c>
      <c r="E41" s="1"/>
    </row>
    <row r="42" spans="1:5" ht="40.5" customHeight="1" x14ac:dyDescent="0.25">
      <c r="A42" s="30">
        <v>31</v>
      </c>
      <c r="B42" s="24" t="s">
        <v>31</v>
      </c>
      <c r="C42" s="22" t="s">
        <v>32</v>
      </c>
      <c r="D42" s="23">
        <v>2</v>
      </c>
      <c r="E42" s="1"/>
    </row>
    <row r="43" spans="1:5" ht="40.5" customHeight="1" x14ac:dyDescent="0.25">
      <c r="A43" s="30">
        <v>32</v>
      </c>
      <c r="B43" s="24" t="s">
        <v>108</v>
      </c>
      <c r="C43" s="22" t="s">
        <v>32</v>
      </c>
      <c r="D43" s="23">
        <v>2</v>
      </c>
      <c r="E43" s="1"/>
    </row>
    <row r="44" spans="1:5" ht="40.5" customHeight="1" x14ac:dyDescent="0.25">
      <c r="A44" s="30">
        <v>33</v>
      </c>
      <c r="B44" s="24" t="s">
        <v>42</v>
      </c>
      <c r="C44" s="22" t="s">
        <v>32</v>
      </c>
      <c r="D44" s="23">
        <v>2</v>
      </c>
      <c r="E44" s="1"/>
    </row>
    <row r="45" spans="1:5" ht="40.5" customHeight="1" x14ac:dyDescent="0.25">
      <c r="A45" s="30">
        <v>34</v>
      </c>
      <c r="B45" s="24" t="s">
        <v>92</v>
      </c>
      <c r="C45" s="22" t="s">
        <v>4</v>
      </c>
      <c r="D45" s="23">
        <v>74</v>
      </c>
      <c r="E45" s="1"/>
    </row>
    <row r="46" spans="1:5" ht="40.5" customHeight="1" x14ac:dyDescent="0.25">
      <c r="A46" s="30">
        <v>35</v>
      </c>
      <c r="B46" s="24" t="s">
        <v>93</v>
      </c>
      <c r="C46" s="22" t="s">
        <v>4</v>
      </c>
      <c r="D46" s="23">
        <v>34</v>
      </c>
      <c r="E46" s="1"/>
    </row>
    <row r="47" spans="1:5" ht="40.5" customHeight="1" x14ac:dyDescent="0.25">
      <c r="A47" s="30">
        <v>36</v>
      </c>
      <c r="B47" s="24" t="s">
        <v>33</v>
      </c>
      <c r="C47" s="22" t="s">
        <v>4</v>
      </c>
      <c r="D47" s="23">
        <v>120</v>
      </c>
      <c r="E47" s="1"/>
    </row>
    <row r="48" spans="1:5" ht="40.5" customHeight="1" x14ac:dyDescent="0.25">
      <c r="A48" s="30">
        <v>37</v>
      </c>
      <c r="B48" s="24" t="s">
        <v>34</v>
      </c>
      <c r="C48" s="22" t="s">
        <v>4</v>
      </c>
      <c r="D48" s="23">
        <v>37</v>
      </c>
      <c r="E48" s="1"/>
    </row>
    <row r="49" spans="1:5" ht="40.5" customHeight="1" x14ac:dyDescent="0.25">
      <c r="A49" s="30">
        <v>38</v>
      </c>
      <c r="B49" s="24" t="s">
        <v>35</v>
      </c>
      <c r="C49" s="22" t="s">
        <v>4</v>
      </c>
      <c r="D49" s="23">
        <v>8</v>
      </c>
      <c r="E49" s="1"/>
    </row>
    <row r="50" spans="1:5" ht="40.5" customHeight="1" x14ac:dyDescent="0.25">
      <c r="A50" s="30">
        <v>39</v>
      </c>
      <c r="B50" s="24" t="s">
        <v>36</v>
      </c>
      <c r="C50" s="22" t="s">
        <v>4</v>
      </c>
      <c r="D50" s="23">
        <v>43</v>
      </c>
      <c r="E50" s="1"/>
    </row>
    <row r="51" spans="1:5" ht="40.5" customHeight="1" x14ac:dyDescent="0.25">
      <c r="A51" s="30"/>
      <c r="B51" s="18" t="s">
        <v>44</v>
      </c>
      <c r="C51" s="22"/>
      <c r="D51" s="23"/>
      <c r="E51" s="1"/>
    </row>
    <row r="52" spans="1:5" ht="40.5" customHeight="1" x14ac:dyDescent="0.25">
      <c r="A52" s="30">
        <v>1</v>
      </c>
      <c r="B52" s="24" t="s">
        <v>45</v>
      </c>
      <c r="C52" s="22" t="s">
        <v>4</v>
      </c>
      <c r="D52" s="23">
        <v>429.2</v>
      </c>
      <c r="E52" s="1"/>
    </row>
    <row r="53" spans="1:5" ht="40.5" customHeight="1" x14ac:dyDescent="0.25">
      <c r="A53" s="30">
        <v>2</v>
      </c>
      <c r="B53" s="24" t="s">
        <v>46</v>
      </c>
      <c r="C53" s="22" t="s">
        <v>8</v>
      </c>
      <c r="D53" s="23">
        <v>0.14399999999999999</v>
      </c>
      <c r="E53" s="1"/>
    </row>
    <row r="54" spans="1:5" ht="40.5" customHeight="1" x14ac:dyDescent="0.25">
      <c r="A54" s="30">
        <v>3</v>
      </c>
      <c r="B54" s="24" t="s">
        <v>47</v>
      </c>
      <c r="C54" s="22" t="s">
        <v>13</v>
      </c>
      <c r="D54" s="23">
        <v>9.7200000000000006</v>
      </c>
      <c r="E54" s="1"/>
    </row>
    <row r="55" spans="1:5" ht="40.5" customHeight="1" x14ac:dyDescent="0.25">
      <c r="A55" s="30">
        <v>4</v>
      </c>
      <c r="B55" s="24" t="s">
        <v>48</v>
      </c>
      <c r="C55" s="22" t="s">
        <v>4</v>
      </c>
      <c r="D55" s="23">
        <v>55</v>
      </c>
      <c r="E55" s="1"/>
    </row>
    <row r="56" spans="1:5" ht="40.5" customHeight="1" x14ac:dyDescent="0.25">
      <c r="A56" s="30">
        <v>5</v>
      </c>
      <c r="B56" s="24" t="s">
        <v>49</v>
      </c>
      <c r="C56" s="22" t="s">
        <v>4</v>
      </c>
      <c r="D56" s="23">
        <v>32</v>
      </c>
      <c r="E56" s="1"/>
    </row>
    <row r="57" spans="1:5" ht="40.5" customHeight="1" x14ac:dyDescent="0.25">
      <c r="A57" s="30">
        <v>6</v>
      </c>
      <c r="B57" s="24" t="s">
        <v>50</v>
      </c>
      <c r="C57" s="22" t="s">
        <v>4</v>
      </c>
      <c r="D57" s="23">
        <v>367.2</v>
      </c>
      <c r="E57" s="1"/>
    </row>
    <row r="58" spans="1:5" ht="40.5" customHeight="1" x14ac:dyDescent="0.25">
      <c r="A58" s="30">
        <v>7</v>
      </c>
      <c r="B58" s="24" t="s">
        <v>51</v>
      </c>
      <c r="C58" s="22" t="s">
        <v>4</v>
      </c>
      <c r="D58" s="23">
        <v>58</v>
      </c>
      <c r="E58" s="1"/>
    </row>
    <row r="59" spans="1:5" ht="40.5" customHeight="1" x14ac:dyDescent="0.25">
      <c r="A59" s="30">
        <v>8</v>
      </c>
      <c r="B59" s="24" t="s">
        <v>52</v>
      </c>
      <c r="C59" s="22" t="s">
        <v>4</v>
      </c>
      <c r="D59" s="23">
        <v>62</v>
      </c>
      <c r="E59" s="1"/>
    </row>
    <row r="60" spans="1:5" ht="40.5" customHeight="1" x14ac:dyDescent="0.25">
      <c r="A60" s="30">
        <v>9</v>
      </c>
      <c r="B60" s="24" t="s">
        <v>53</v>
      </c>
      <c r="C60" s="22" t="s">
        <v>4</v>
      </c>
      <c r="D60" s="23">
        <v>72</v>
      </c>
      <c r="E60" s="1"/>
    </row>
    <row r="61" spans="1:5" ht="40.5" customHeight="1" x14ac:dyDescent="0.25">
      <c r="A61" s="30">
        <v>10</v>
      </c>
      <c r="B61" s="24" t="s">
        <v>54</v>
      </c>
      <c r="C61" s="22" t="s">
        <v>4</v>
      </c>
      <c r="D61" s="23">
        <v>43.2</v>
      </c>
      <c r="E61" s="1"/>
    </row>
    <row r="62" spans="1:5" ht="40.5" customHeight="1" x14ac:dyDescent="0.25">
      <c r="A62" s="30"/>
      <c r="B62" s="18" t="s">
        <v>55</v>
      </c>
      <c r="C62" s="22"/>
      <c r="D62" s="23"/>
      <c r="E62" s="1"/>
    </row>
    <row r="63" spans="1:5" ht="40.5" customHeight="1" x14ac:dyDescent="0.25">
      <c r="A63" s="30">
        <v>1</v>
      </c>
      <c r="B63" s="24" t="s">
        <v>56</v>
      </c>
      <c r="C63" s="22" t="s">
        <v>4</v>
      </c>
      <c r="D63" s="23">
        <v>87</v>
      </c>
      <c r="E63" s="1"/>
    </row>
    <row r="64" spans="1:5" ht="40.5" customHeight="1" x14ac:dyDescent="0.25">
      <c r="A64" s="30">
        <v>2</v>
      </c>
      <c r="B64" s="24" t="s">
        <v>57</v>
      </c>
      <c r="C64" s="22" t="s">
        <v>13</v>
      </c>
      <c r="D64" s="23">
        <f>11.3+8.7+1.5</f>
        <v>21.5</v>
      </c>
      <c r="E64" s="1"/>
    </row>
    <row r="65" spans="1:5" ht="40.5" customHeight="1" x14ac:dyDescent="0.25">
      <c r="A65" s="30">
        <v>3</v>
      </c>
      <c r="B65" s="24" t="s">
        <v>95</v>
      </c>
      <c r="C65" s="22" t="s">
        <v>4</v>
      </c>
      <c r="D65" s="23">
        <f>24+17</f>
        <v>41</v>
      </c>
      <c r="E65" s="1"/>
    </row>
    <row r="66" spans="1:5" ht="40.5" customHeight="1" x14ac:dyDescent="0.25">
      <c r="A66" s="30">
        <v>4</v>
      </c>
      <c r="B66" s="24" t="s">
        <v>94</v>
      </c>
      <c r="C66" s="22" t="s">
        <v>13</v>
      </c>
      <c r="D66" s="23">
        <v>36</v>
      </c>
      <c r="E66" s="1"/>
    </row>
    <row r="67" spans="1:5" ht="40.5" customHeight="1" x14ac:dyDescent="0.25">
      <c r="A67" s="30">
        <v>5</v>
      </c>
      <c r="B67" s="24" t="s">
        <v>58</v>
      </c>
      <c r="C67" s="22" t="s">
        <v>8</v>
      </c>
      <c r="D67" s="23">
        <v>0.05</v>
      </c>
      <c r="E67" s="1"/>
    </row>
    <row r="68" spans="1:5" ht="40.5" customHeight="1" x14ac:dyDescent="0.25">
      <c r="A68" s="30">
        <v>6</v>
      </c>
      <c r="B68" s="24" t="s">
        <v>59</v>
      </c>
      <c r="C68" s="22" t="s">
        <v>13</v>
      </c>
      <c r="D68" s="23">
        <v>1.1000000000000001</v>
      </c>
      <c r="E68" s="1"/>
    </row>
    <row r="69" spans="1:5" ht="40.5" customHeight="1" x14ac:dyDescent="0.25">
      <c r="A69" s="30">
        <v>7</v>
      </c>
      <c r="B69" s="24" t="s">
        <v>60</v>
      </c>
      <c r="C69" s="22" t="s">
        <v>13</v>
      </c>
      <c r="D69" s="23">
        <v>2</v>
      </c>
      <c r="E69" s="1"/>
    </row>
    <row r="70" spans="1:5" ht="40.5" customHeight="1" x14ac:dyDescent="0.25">
      <c r="A70" s="30">
        <v>8</v>
      </c>
      <c r="B70" s="24" t="s">
        <v>61</v>
      </c>
      <c r="C70" s="22" t="s">
        <v>8</v>
      </c>
      <c r="D70" s="23">
        <v>1.3360000000000001</v>
      </c>
      <c r="E70" s="1"/>
    </row>
    <row r="71" spans="1:5" ht="40.5" customHeight="1" x14ac:dyDescent="0.25">
      <c r="A71" s="30">
        <v>9</v>
      </c>
      <c r="B71" s="24" t="s">
        <v>62</v>
      </c>
      <c r="C71" s="22" t="s">
        <v>13</v>
      </c>
      <c r="D71" s="23">
        <v>2</v>
      </c>
      <c r="E71" s="1"/>
    </row>
    <row r="72" spans="1:5" ht="40.5" customHeight="1" x14ac:dyDescent="0.25">
      <c r="A72" s="30">
        <v>10</v>
      </c>
      <c r="B72" s="14" t="s">
        <v>66</v>
      </c>
      <c r="C72" s="15" t="s">
        <v>4</v>
      </c>
      <c r="D72" s="16">
        <v>8</v>
      </c>
      <c r="E72" s="1"/>
    </row>
    <row r="73" spans="1:5" ht="40.5" customHeight="1" x14ac:dyDescent="0.25">
      <c r="A73" s="30">
        <v>11</v>
      </c>
      <c r="B73" s="24" t="s">
        <v>63</v>
      </c>
      <c r="C73" s="25" t="s">
        <v>65</v>
      </c>
      <c r="D73" s="23">
        <v>32</v>
      </c>
      <c r="E73" s="1"/>
    </row>
    <row r="74" spans="1:5" ht="40.5" customHeight="1" x14ac:dyDescent="0.25">
      <c r="A74" s="30">
        <v>12</v>
      </c>
      <c r="B74" s="24" t="s">
        <v>67</v>
      </c>
      <c r="C74" s="22" t="s">
        <v>4</v>
      </c>
      <c r="D74" s="23">
        <v>8</v>
      </c>
      <c r="E74" s="1"/>
    </row>
    <row r="75" spans="1:5" ht="40.5" customHeight="1" x14ac:dyDescent="0.25">
      <c r="A75" s="30">
        <v>13</v>
      </c>
      <c r="B75" s="24" t="s">
        <v>68</v>
      </c>
      <c r="C75" s="22" t="s">
        <v>41</v>
      </c>
      <c r="D75" s="23">
        <v>283</v>
      </c>
      <c r="E75" s="1"/>
    </row>
    <row r="76" spans="1:5" ht="40.5" customHeight="1" x14ac:dyDescent="0.25">
      <c r="A76" s="30">
        <v>14</v>
      </c>
      <c r="B76" s="24" t="s">
        <v>69</v>
      </c>
      <c r="C76" s="22" t="s">
        <v>41</v>
      </c>
      <c r="D76" s="23">
        <v>283</v>
      </c>
      <c r="E76" s="1"/>
    </row>
    <row r="77" spans="1:5" ht="40.5" customHeight="1" x14ac:dyDescent="0.25">
      <c r="A77" s="30">
        <v>15</v>
      </c>
      <c r="B77" s="24" t="s">
        <v>70</v>
      </c>
      <c r="C77" s="22" t="s">
        <v>32</v>
      </c>
      <c r="D77" s="23">
        <v>5</v>
      </c>
      <c r="E77" s="1"/>
    </row>
    <row r="78" spans="1:5" ht="40.5" customHeight="1" x14ac:dyDescent="0.25">
      <c r="A78" s="30">
        <v>16</v>
      </c>
      <c r="B78" s="24" t="s">
        <v>73</v>
      </c>
      <c r="C78" s="22" t="s">
        <v>13</v>
      </c>
      <c r="D78" s="23">
        <v>1.4</v>
      </c>
      <c r="E78" s="1"/>
    </row>
    <row r="79" spans="1:5" ht="40.5" customHeight="1" x14ac:dyDescent="0.25">
      <c r="A79" s="30">
        <v>17</v>
      </c>
      <c r="B79" s="24" t="s">
        <v>71</v>
      </c>
      <c r="C79" s="22" t="s">
        <v>64</v>
      </c>
      <c r="D79" s="23">
        <v>85.2</v>
      </c>
      <c r="E79" s="1"/>
    </row>
    <row r="80" spans="1:5" ht="40.5" customHeight="1" x14ac:dyDescent="0.25">
      <c r="A80" s="30">
        <v>18</v>
      </c>
      <c r="B80" s="24" t="s">
        <v>72</v>
      </c>
      <c r="C80" s="22" t="s">
        <v>13</v>
      </c>
      <c r="D80" s="23">
        <v>0.4</v>
      </c>
      <c r="E80" s="1"/>
    </row>
    <row r="81" spans="1:5" ht="40.5" customHeight="1" x14ac:dyDescent="0.25">
      <c r="A81" s="30">
        <v>19</v>
      </c>
      <c r="B81" s="24" t="s">
        <v>74</v>
      </c>
      <c r="C81" s="22" t="s">
        <v>4</v>
      </c>
      <c r="D81" s="23">
        <v>714</v>
      </c>
      <c r="E81" s="1"/>
    </row>
    <row r="82" spans="1:5" ht="40.5" customHeight="1" x14ac:dyDescent="0.25">
      <c r="A82" s="30">
        <v>20</v>
      </c>
      <c r="B82" s="24" t="s">
        <v>75</v>
      </c>
      <c r="C82" s="22" t="s">
        <v>4</v>
      </c>
      <c r="D82" s="23">
        <v>979</v>
      </c>
      <c r="E82" s="1"/>
    </row>
    <row r="83" spans="1:5" ht="40.5" customHeight="1" x14ac:dyDescent="0.25">
      <c r="A83" s="30">
        <v>21</v>
      </c>
      <c r="B83" s="24" t="s">
        <v>76</v>
      </c>
      <c r="C83" s="22" t="s">
        <v>4</v>
      </c>
      <c r="D83" s="23">
        <v>50</v>
      </c>
      <c r="E83" s="1"/>
    </row>
    <row r="84" spans="1:5" ht="40.5" customHeight="1" x14ac:dyDescent="0.25">
      <c r="A84" s="30">
        <v>22</v>
      </c>
      <c r="B84" s="24" t="s">
        <v>77</v>
      </c>
      <c r="C84" s="22" t="s">
        <v>8</v>
      </c>
      <c r="D84" s="23">
        <f>0.6+0.74+0.3</f>
        <v>1.64</v>
      </c>
      <c r="E84" s="1"/>
    </row>
    <row r="85" spans="1:5" ht="40.5" customHeight="1" x14ac:dyDescent="0.25">
      <c r="A85" s="30">
        <v>23</v>
      </c>
      <c r="B85" s="24" t="s">
        <v>96</v>
      </c>
      <c r="C85" s="22" t="s">
        <v>4</v>
      </c>
      <c r="D85" s="23">
        <v>192</v>
      </c>
      <c r="E85" s="1"/>
    </row>
    <row r="86" spans="1:5" ht="40.5" customHeight="1" x14ac:dyDescent="0.25">
      <c r="A86" s="30">
        <v>24</v>
      </c>
      <c r="B86" s="24" t="s">
        <v>89</v>
      </c>
      <c r="C86" s="22" t="s">
        <v>32</v>
      </c>
      <c r="D86" s="23">
        <v>2</v>
      </c>
      <c r="E86" s="1"/>
    </row>
    <row r="87" spans="1:5" s="26" customFormat="1" ht="40.5" customHeight="1" x14ac:dyDescent="0.25">
      <c r="A87" s="30">
        <v>25</v>
      </c>
      <c r="B87" s="24" t="s">
        <v>97</v>
      </c>
      <c r="C87" s="22" t="s">
        <v>4</v>
      </c>
      <c r="D87" s="23">
        <v>384</v>
      </c>
      <c r="E87" s="27"/>
    </row>
    <row r="88" spans="1:5" s="26" customFormat="1" ht="40.5" customHeight="1" x14ac:dyDescent="0.25">
      <c r="A88" s="30">
        <v>26</v>
      </c>
      <c r="B88" s="24" t="s">
        <v>98</v>
      </c>
      <c r="C88" s="22" t="s">
        <v>41</v>
      </c>
      <c r="D88" s="23">
        <v>161</v>
      </c>
      <c r="E88" s="27"/>
    </row>
    <row r="89" spans="1:5" ht="40.5" customHeight="1" x14ac:dyDescent="0.25">
      <c r="A89" s="30">
        <v>27</v>
      </c>
      <c r="B89" s="24" t="s">
        <v>100</v>
      </c>
      <c r="C89" s="22" t="s">
        <v>4</v>
      </c>
      <c r="D89" s="23">
        <v>518</v>
      </c>
      <c r="E89" s="1"/>
    </row>
    <row r="90" spans="1:5" s="28" customFormat="1" ht="40.5" customHeight="1" x14ac:dyDescent="0.25">
      <c r="A90" s="30">
        <v>28</v>
      </c>
      <c r="B90" s="24" t="s">
        <v>101</v>
      </c>
      <c r="C90" s="22" t="s">
        <v>64</v>
      </c>
      <c r="D90" s="23">
        <v>150</v>
      </c>
      <c r="E90" s="29"/>
    </row>
    <row r="91" spans="1:5" ht="40.5" customHeight="1" x14ac:dyDescent="0.25">
      <c r="A91" s="30"/>
      <c r="B91" s="25" t="s">
        <v>78</v>
      </c>
      <c r="C91" s="22"/>
      <c r="D91" s="23"/>
      <c r="E91" s="1"/>
    </row>
    <row r="92" spans="1:5" ht="40.5" customHeight="1" x14ac:dyDescent="0.25">
      <c r="A92" s="30">
        <v>1</v>
      </c>
      <c r="B92" s="24" t="s">
        <v>79</v>
      </c>
      <c r="C92" s="22" t="s">
        <v>13</v>
      </c>
      <c r="D92" s="23">
        <f>3*1.2+2.1*0.9</f>
        <v>5.49</v>
      </c>
      <c r="E92" s="1"/>
    </row>
    <row r="93" spans="1:5" ht="40.5" customHeight="1" x14ac:dyDescent="0.25">
      <c r="A93" s="30">
        <v>2</v>
      </c>
      <c r="B93" s="24" t="s">
        <v>80</v>
      </c>
      <c r="C93" s="22" t="s">
        <v>13</v>
      </c>
      <c r="D93" s="23">
        <v>7.65</v>
      </c>
      <c r="E93" s="1"/>
    </row>
    <row r="94" spans="1:5" ht="40.5" customHeight="1" x14ac:dyDescent="0.25">
      <c r="A94" s="30">
        <v>3</v>
      </c>
      <c r="B94" s="24" t="s">
        <v>99</v>
      </c>
      <c r="C94" s="22" t="s">
        <v>8</v>
      </c>
      <c r="D94" s="23">
        <v>0.19</v>
      </c>
      <c r="E94" s="1"/>
    </row>
    <row r="95" spans="1:5" ht="40.5" customHeight="1" x14ac:dyDescent="0.25">
      <c r="A95" s="30">
        <v>4</v>
      </c>
      <c r="B95" s="24" t="s">
        <v>109</v>
      </c>
      <c r="C95" s="22" t="s">
        <v>4</v>
      </c>
      <c r="D95" s="23">
        <v>25.6</v>
      </c>
      <c r="E95" s="1"/>
    </row>
    <row r="96" spans="1:5" ht="40.5" customHeight="1" x14ac:dyDescent="0.25">
      <c r="A96" s="30">
        <v>5</v>
      </c>
      <c r="B96" s="24" t="s">
        <v>81</v>
      </c>
      <c r="C96" s="22" t="s">
        <v>4</v>
      </c>
      <c r="D96" s="23">
        <v>56.7</v>
      </c>
      <c r="E96" s="1"/>
    </row>
    <row r="97" spans="1:5" ht="40.5" customHeight="1" x14ac:dyDescent="0.25">
      <c r="A97" s="30">
        <v>6</v>
      </c>
      <c r="B97" s="24" t="s">
        <v>82</v>
      </c>
      <c r="C97" s="22" t="s">
        <v>4</v>
      </c>
      <c r="D97" s="23">
        <v>56.7</v>
      </c>
      <c r="E97" s="1"/>
    </row>
    <row r="98" spans="1:5" ht="40.5" customHeight="1" x14ac:dyDescent="0.25">
      <c r="A98" s="30">
        <v>7</v>
      </c>
      <c r="B98" s="24" t="s">
        <v>83</v>
      </c>
      <c r="C98" s="22" t="s">
        <v>4</v>
      </c>
      <c r="D98" s="23">
        <v>25.6</v>
      </c>
      <c r="E98" s="1"/>
    </row>
    <row r="99" spans="1:5" ht="40.5" customHeight="1" x14ac:dyDescent="0.25">
      <c r="A99" s="30">
        <v>8</v>
      </c>
      <c r="B99" s="24" t="s">
        <v>30</v>
      </c>
      <c r="C99" s="22" t="s">
        <v>4</v>
      </c>
      <c r="D99" s="23">
        <v>25.6</v>
      </c>
      <c r="E99" s="1"/>
    </row>
    <row r="100" spans="1:5" ht="40.5" customHeight="1" x14ac:dyDescent="0.25">
      <c r="A100" s="30">
        <v>9</v>
      </c>
      <c r="B100" s="24" t="s">
        <v>84</v>
      </c>
      <c r="C100" s="22" t="s">
        <v>4</v>
      </c>
      <c r="D100" s="23">
        <v>25.6</v>
      </c>
      <c r="E100" s="1"/>
    </row>
    <row r="101" spans="1:5" ht="40.5" customHeight="1" x14ac:dyDescent="0.25">
      <c r="A101" s="30">
        <v>10</v>
      </c>
      <c r="B101" s="24" t="s">
        <v>85</v>
      </c>
      <c r="C101" s="22" t="s">
        <v>64</v>
      </c>
      <c r="D101" s="23">
        <v>20</v>
      </c>
      <c r="E101" s="1"/>
    </row>
    <row r="102" spans="1:5" ht="40.5" customHeight="1" x14ac:dyDescent="0.25">
      <c r="A102" s="30">
        <v>11</v>
      </c>
      <c r="B102" s="24" t="s">
        <v>86</v>
      </c>
      <c r="C102" s="22" t="s">
        <v>4</v>
      </c>
      <c r="D102" s="23">
        <v>25.6</v>
      </c>
      <c r="E102" s="1"/>
    </row>
    <row r="103" spans="1:5" ht="40.5" customHeight="1" x14ac:dyDescent="0.25">
      <c r="A103" s="30">
        <v>12</v>
      </c>
      <c r="B103" s="24" t="s">
        <v>87</v>
      </c>
      <c r="C103" s="22" t="s">
        <v>32</v>
      </c>
      <c r="D103" s="23">
        <v>1</v>
      </c>
      <c r="E103" s="1"/>
    </row>
    <row r="104" spans="1:5" ht="30" customHeight="1" x14ac:dyDescent="0.25">
      <c r="A104" s="30">
        <v>13</v>
      </c>
      <c r="B104" s="24" t="s">
        <v>88</v>
      </c>
      <c r="C104" s="22" t="s">
        <v>32</v>
      </c>
      <c r="D104" s="23">
        <v>1</v>
      </c>
      <c r="E104" s="1"/>
    </row>
    <row r="105" spans="1:5" ht="32.25" customHeight="1" x14ac:dyDescent="0.25">
      <c r="A105" s="31">
        <v>14</v>
      </c>
      <c r="B105" s="24" t="s">
        <v>110</v>
      </c>
      <c r="C105" s="22" t="s">
        <v>8</v>
      </c>
      <c r="D105" s="23">
        <v>0.3</v>
      </c>
      <c r="E105" s="1"/>
    </row>
    <row r="106" spans="1:5" ht="30" customHeight="1" x14ac:dyDescent="0.25">
      <c r="A106" s="33"/>
      <c r="B106" s="41" t="s">
        <v>111</v>
      </c>
      <c r="C106" s="33"/>
      <c r="D106" s="33"/>
      <c r="E106" s="1"/>
    </row>
    <row r="107" spans="1:5" s="4" customFormat="1" ht="30" customHeight="1" x14ac:dyDescent="0.25">
      <c r="A107" s="24">
        <v>1</v>
      </c>
      <c r="B107" s="24" t="s">
        <v>112</v>
      </c>
      <c r="C107" s="25" t="s">
        <v>113</v>
      </c>
      <c r="D107" s="24">
        <v>135</v>
      </c>
    </row>
    <row r="108" spans="1:5" s="4" customFormat="1" ht="30" customHeight="1" x14ac:dyDescent="0.25">
      <c r="A108" s="24">
        <v>2</v>
      </c>
      <c r="B108" s="24" t="s">
        <v>114</v>
      </c>
      <c r="C108" s="25" t="s">
        <v>113</v>
      </c>
      <c r="D108" s="24">
        <v>29</v>
      </c>
    </row>
    <row r="109" spans="1:5" s="4" customFormat="1" ht="30" customHeight="1" x14ac:dyDescent="0.25">
      <c r="A109" s="24">
        <v>3</v>
      </c>
      <c r="B109" s="24" t="s">
        <v>115</v>
      </c>
      <c r="C109" s="25" t="s">
        <v>113</v>
      </c>
      <c r="D109" s="24">
        <v>4.2</v>
      </c>
    </row>
    <row r="110" spans="1:5" s="4" customFormat="1" ht="30" customHeight="1" x14ac:dyDescent="0.25">
      <c r="A110" s="24">
        <v>4</v>
      </c>
      <c r="B110" s="24" t="s">
        <v>116</v>
      </c>
      <c r="C110" s="25" t="s">
        <v>113</v>
      </c>
      <c r="D110" s="24">
        <v>8</v>
      </c>
    </row>
    <row r="111" spans="1:5" s="4" customFormat="1" ht="30" customHeight="1" x14ac:dyDescent="0.25">
      <c r="A111" s="24">
        <v>5</v>
      </c>
      <c r="B111" s="24" t="s">
        <v>117</v>
      </c>
      <c r="C111" s="25" t="s">
        <v>113</v>
      </c>
      <c r="D111" s="24">
        <v>35</v>
      </c>
    </row>
    <row r="112" spans="1:5" ht="30" customHeight="1" x14ac:dyDescent="0.2">
      <c r="A112" s="29"/>
      <c r="B112" s="2"/>
      <c r="C112" s="29"/>
      <c r="D112" s="29"/>
      <c r="E112" s="1"/>
    </row>
    <row r="113" spans="1:5" ht="30" customHeight="1" x14ac:dyDescent="0.2">
      <c r="A113" s="29"/>
      <c r="B113" s="2"/>
      <c r="C113" s="29"/>
      <c r="D113" s="29"/>
      <c r="E113" s="1"/>
    </row>
    <row r="114" spans="1:5" ht="30" customHeight="1" x14ac:dyDescent="0.2">
      <c r="A114" s="29"/>
      <c r="B114" s="2"/>
      <c r="C114" s="29"/>
      <c r="D114" s="29"/>
      <c r="E114" s="1"/>
    </row>
    <row r="115" spans="1:5" ht="30" customHeight="1" x14ac:dyDescent="0.2">
      <c r="A115" s="29"/>
      <c r="B115" s="2"/>
      <c r="C115" s="29"/>
      <c r="D115" s="29"/>
      <c r="E115" s="1"/>
    </row>
    <row r="116" spans="1:5" ht="30" customHeight="1" x14ac:dyDescent="0.2">
      <c r="A116" s="29"/>
      <c r="B116" s="2"/>
      <c r="C116" s="29"/>
      <c r="D116" s="29"/>
      <c r="E116" s="1"/>
    </row>
    <row r="117" spans="1:5" ht="30" customHeight="1" x14ac:dyDescent="0.2">
      <c r="A117" s="29"/>
      <c r="B117" s="2"/>
      <c r="C117" s="29"/>
      <c r="D117" s="29"/>
      <c r="E117" s="1"/>
    </row>
    <row r="118" spans="1:5" ht="30" customHeight="1" x14ac:dyDescent="0.2">
      <c r="A118" s="29"/>
      <c r="B118" s="2"/>
      <c r="C118" s="29"/>
      <c r="D118" s="29"/>
      <c r="E118" s="1"/>
    </row>
    <row r="119" spans="1:5" ht="30" customHeight="1" x14ac:dyDescent="0.2">
      <c r="A119" s="29"/>
      <c r="B119" s="2"/>
      <c r="C119" s="29"/>
      <c r="D119" s="29"/>
      <c r="E119" s="1"/>
    </row>
    <row r="120" spans="1:5" ht="30" customHeight="1" x14ac:dyDescent="0.2">
      <c r="A120" s="29"/>
      <c r="B120" s="2"/>
      <c r="C120" s="29"/>
      <c r="D120" s="29"/>
      <c r="E120" s="1"/>
    </row>
    <row r="121" spans="1:5" ht="15" x14ac:dyDescent="0.2">
      <c r="A121" s="29"/>
      <c r="B121" s="2"/>
      <c r="C121" s="29"/>
      <c r="D121" s="29"/>
      <c r="E121" s="1"/>
    </row>
    <row r="122" spans="1:5" ht="15" x14ac:dyDescent="0.2">
      <c r="A122" s="29"/>
      <c r="B122" s="2"/>
      <c r="C122" s="29"/>
      <c r="D122" s="29"/>
      <c r="E122" s="1"/>
    </row>
    <row r="123" spans="1:5" ht="15" x14ac:dyDescent="0.2">
      <c r="A123" s="29"/>
      <c r="B123" s="2"/>
      <c r="C123" s="29"/>
      <c r="D123" s="29"/>
      <c r="E123" s="1"/>
    </row>
    <row r="124" spans="1:5" ht="15" x14ac:dyDescent="0.2">
      <c r="A124" s="29"/>
      <c r="B124" s="2"/>
      <c r="C124" s="29"/>
      <c r="D124" s="29"/>
      <c r="E124" s="1"/>
    </row>
    <row r="125" spans="1:5" ht="15" x14ac:dyDescent="0.2">
      <c r="A125" s="29"/>
      <c r="B125" s="2"/>
      <c r="C125" s="29"/>
      <c r="D125" s="29"/>
      <c r="E125" s="1"/>
    </row>
    <row r="126" spans="1:5" ht="15" x14ac:dyDescent="0.2">
      <c r="A126" s="29"/>
      <c r="B126" s="2"/>
      <c r="C126" s="29"/>
      <c r="D126" s="29"/>
      <c r="E126" s="1"/>
    </row>
    <row r="127" spans="1:5" ht="15" x14ac:dyDescent="0.2">
      <c r="A127" s="29"/>
      <c r="B127" s="2"/>
      <c r="C127" s="29"/>
      <c r="D127" s="29"/>
      <c r="E127" s="1"/>
    </row>
    <row r="128" spans="1:5" ht="15" x14ac:dyDescent="0.2">
      <c r="A128" s="29"/>
      <c r="B128" s="2"/>
      <c r="C128" s="29"/>
      <c r="D128" s="29"/>
      <c r="E128" s="1"/>
    </row>
    <row r="129" spans="1:5" ht="15" x14ac:dyDescent="0.2">
      <c r="A129" s="29"/>
      <c r="B129" s="2"/>
      <c r="C129" s="29"/>
      <c r="D129" s="29"/>
      <c r="E129" s="1"/>
    </row>
    <row r="130" spans="1:5" ht="15" x14ac:dyDescent="0.2">
      <c r="A130" s="29"/>
      <c r="B130" s="2"/>
      <c r="C130" s="29"/>
      <c r="D130" s="29"/>
      <c r="E130" s="1"/>
    </row>
    <row r="131" spans="1:5" ht="15" x14ac:dyDescent="0.2">
      <c r="A131" s="29"/>
      <c r="B131" s="2"/>
      <c r="C131" s="29"/>
      <c r="D131" s="29"/>
      <c r="E131" s="1"/>
    </row>
    <row r="132" spans="1:5" ht="15" x14ac:dyDescent="0.2">
      <c r="A132" s="29"/>
      <c r="B132" s="2"/>
      <c r="C132" s="29"/>
      <c r="D132" s="29"/>
      <c r="E132" s="1"/>
    </row>
    <row r="133" spans="1:5" ht="15" x14ac:dyDescent="0.2">
      <c r="A133" s="29"/>
      <c r="B133" s="2"/>
      <c r="C133" s="29"/>
      <c r="D133" s="29"/>
      <c r="E133" s="1"/>
    </row>
    <row r="134" spans="1:5" ht="15" x14ac:dyDescent="0.2">
      <c r="A134" s="29"/>
      <c r="B134" s="2"/>
      <c r="C134" s="29"/>
      <c r="D134" s="29"/>
      <c r="E134" s="1"/>
    </row>
    <row r="135" spans="1:5" ht="15" x14ac:dyDescent="0.2">
      <c r="A135" s="29"/>
      <c r="B135" s="2"/>
      <c r="C135" s="29"/>
      <c r="D135" s="29"/>
      <c r="E135" s="1"/>
    </row>
    <row r="136" spans="1:5" ht="15" x14ac:dyDescent="0.2">
      <c r="A136" s="29"/>
      <c r="B136" s="2"/>
      <c r="C136" s="29"/>
      <c r="D136" s="29"/>
      <c r="E136" s="1"/>
    </row>
    <row r="137" spans="1:5" ht="15" x14ac:dyDescent="0.2">
      <c r="A137" s="29"/>
      <c r="B137" s="2"/>
      <c r="C137" s="29"/>
      <c r="D137" s="29"/>
      <c r="E137" s="1"/>
    </row>
    <row r="138" spans="1:5" ht="15" x14ac:dyDescent="0.2">
      <c r="A138" s="29"/>
      <c r="B138" s="29"/>
      <c r="C138" s="29"/>
      <c r="D138" s="29"/>
      <c r="E138" s="1"/>
    </row>
    <row r="139" spans="1:5" ht="15" x14ac:dyDescent="0.2">
      <c r="A139" s="29"/>
      <c r="B139" s="29"/>
      <c r="C139" s="29"/>
      <c r="D139" s="29"/>
      <c r="E139" s="1"/>
    </row>
    <row r="140" spans="1:5" ht="15" x14ac:dyDescent="0.2">
      <c r="A140" s="29"/>
      <c r="B140" s="29"/>
      <c r="C140" s="29"/>
      <c r="D140" s="29"/>
      <c r="E140" s="1"/>
    </row>
    <row r="141" spans="1:5" ht="15" x14ac:dyDescent="0.2">
      <c r="A141" s="29"/>
      <c r="B141" s="29"/>
      <c r="C141" s="29"/>
      <c r="D141" s="29"/>
      <c r="E141" s="1"/>
    </row>
    <row r="142" spans="1:5" ht="15" x14ac:dyDescent="0.2">
      <c r="A142" s="29"/>
      <c r="B142" s="29"/>
      <c r="C142" s="29"/>
      <c r="D142" s="29"/>
      <c r="E142" s="1"/>
    </row>
    <row r="143" spans="1:5" ht="15" x14ac:dyDescent="0.2">
      <c r="A143" s="29"/>
      <c r="B143" s="29"/>
      <c r="C143" s="29"/>
      <c r="D143" s="29"/>
      <c r="E143" s="1"/>
    </row>
    <row r="144" spans="1:5" ht="15" x14ac:dyDescent="0.2">
      <c r="A144" s="29"/>
      <c r="B144" s="29"/>
      <c r="C144" s="29"/>
      <c r="D144" s="29"/>
      <c r="E144" s="1"/>
    </row>
    <row r="145" spans="1:5" ht="15" x14ac:dyDescent="0.2">
      <c r="A145" s="29"/>
      <c r="B145" s="29"/>
      <c r="C145" s="29"/>
      <c r="D145" s="29"/>
      <c r="E145" s="1"/>
    </row>
    <row r="146" spans="1:5" ht="15" x14ac:dyDescent="0.2">
      <c r="A146" s="29"/>
      <c r="B146" s="29"/>
      <c r="C146" s="29"/>
      <c r="D146" s="29"/>
      <c r="E146" s="1"/>
    </row>
    <row r="147" spans="1:5" ht="15" x14ac:dyDescent="0.2">
      <c r="A147" s="29"/>
      <c r="B147" s="29"/>
      <c r="C147" s="29"/>
      <c r="D147" s="29"/>
      <c r="E147" s="1"/>
    </row>
    <row r="148" spans="1:5" ht="15" x14ac:dyDescent="0.2">
      <c r="A148" s="29"/>
      <c r="B148" s="29"/>
      <c r="C148" s="29"/>
      <c r="D148" s="29"/>
      <c r="E148" s="1"/>
    </row>
    <row r="149" spans="1:5" ht="15" x14ac:dyDescent="0.2">
      <c r="A149" s="29"/>
      <c r="B149" s="29"/>
      <c r="C149" s="29"/>
      <c r="D149" s="29"/>
      <c r="E149" s="1"/>
    </row>
    <row r="150" spans="1:5" ht="15" x14ac:dyDescent="0.2">
      <c r="A150" s="29"/>
      <c r="B150" s="29"/>
      <c r="C150" s="29"/>
      <c r="D150" s="29"/>
      <c r="E150" s="1"/>
    </row>
    <row r="151" spans="1:5" ht="15" x14ac:dyDescent="0.2">
      <c r="A151" s="29"/>
      <c r="B151" s="29"/>
      <c r="C151" s="29"/>
      <c r="D151" s="29"/>
      <c r="E151" s="1"/>
    </row>
    <row r="152" spans="1:5" ht="15" x14ac:dyDescent="0.2">
      <c r="A152" s="29"/>
      <c r="B152" s="29"/>
      <c r="C152" s="29"/>
      <c r="D152" s="29"/>
      <c r="E152" s="1"/>
    </row>
    <row r="153" spans="1:5" ht="15" x14ac:dyDescent="0.2">
      <c r="A153" s="29"/>
      <c r="B153" s="29"/>
      <c r="C153" s="29"/>
      <c r="D153" s="29"/>
      <c r="E153" s="1"/>
    </row>
    <row r="154" spans="1:5" ht="15" x14ac:dyDescent="0.2">
      <c r="A154" s="29"/>
      <c r="B154" s="29"/>
      <c r="C154" s="29"/>
      <c r="D154" s="29"/>
      <c r="E154" s="1"/>
    </row>
    <row r="155" spans="1:5" ht="15" x14ac:dyDescent="0.2">
      <c r="A155" s="29"/>
      <c r="B155" s="29"/>
      <c r="C155" s="29"/>
      <c r="D155" s="29"/>
      <c r="E155" s="1"/>
    </row>
    <row r="156" spans="1:5" ht="15" x14ac:dyDescent="0.2">
      <c r="A156" s="29"/>
      <c r="B156" s="29"/>
      <c r="C156" s="29"/>
      <c r="D156" s="29"/>
      <c r="E156" s="1"/>
    </row>
    <row r="157" spans="1:5" ht="15" x14ac:dyDescent="0.2">
      <c r="A157" s="29"/>
      <c r="B157" s="29"/>
      <c r="C157" s="29"/>
      <c r="D157" s="29"/>
      <c r="E157" s="1"/>
    </row>
    <row r="158" spans="1:5" ht="15" x14ac:dyDescent="0.2">
      <c r="A158" s="29"/>
      <c r="B158" s="29"/>
      <c r="C158" s="29"/>
      <c r="D158" s="29"/>
      <c r="E158" s="1"/>
    </row>
    <row r="159" spans="1:5" ht="15" x14ac:dyDescent="0.2">
      <c r="A159" s="29"/>
      <c r="B159" s="29"/>
      <c r="C159" s="29"/>
      <c r="D159" s="29"/>
      <c r="E159" s="1"/>
    </row>
    <row r="160" spans="1:5" ht="15" x14ac:dyDescent="0.2">
      <c r="A160" s="29"/>
      <c r="B160" s="29"/>
      <c r="C160" s="29"/>
      <c r="D160" s="29"/>
      <c r="E160" s="1"/>
    </row>
    <row r="161" spans="1:5" ht="15" x14ac:dyDescent="0.2">
      <c r="A161" s="29"/>
      <c r="B161" s="29"/>
      <c r="C161" s="29"/>
      <c r="D161" s="29"/>
      <c r="E161" s="1"/>
    </row>
    <row r="162" spans="1:5" ht="15" x14ac:dyDescent="0.2">
      <c r="A162" s="29"/>
      <c r="B162" s="29"/>
      <c r="C162" s="29"/>
      <c r="D162" s="29"/>
      <c r="E162" s="1"/>
    </row>
    <row r="163" spans="1:5" ht="15" x14ac:dyDescent="0.2">
      <c r="A163" s="29"/>
      <c r="B163" s="29"/>
      <c r="C163" s="29"/>
      <c r="D163" s="29"/>
      <c r="E163" s="1"/>
    </row>
    <row r="164" spans="1:5" ht="15" x14ac:dyDescent="0.2">
      <c r="A164" s="29"/>
      <c r="B164" s="29"/>
      <c r="C164" s="29"/>
      <c r="D164" s="29"/>
      <c r="E164" s="1"/>
    </row>
    <row r="165" spans="1:5" ht="15" x14ac:dyDescent="0.2">
      <c r="A165" s="29"/>
      <c r="B165" s="29"/>
      <c r="C165" s="29"/>
      <c r="D165" s="29"/>
      <c r="E165" s="1"/>
    </row>
    <row r="166" spans="1:5" ht="15" x14ac:dyDescent="0.2">
      <c r="A166" s="29"/>
      <c r="B166" s="29"/>
      <c r="C166" s="29"/>
      <c r="D166" s="29"/>
      <c r="E166" s="1"/>
    </row>
    <row r="167" spans="1:5" ht="15" x14ac:dyDescent="0.2">
      <c r="A167" s="29"/>
      <c r="B167" s="29"/>
      <c r="C167" s="29"/>
      <c r="D167" s="29"/>
      <c r="E167" s="1"/>
    </row>
    <row r="168" spans="1:5" ht="15" x14ac:dyDescent="0.2">
      <c r="A168" s="29"/>
      <c r="B168" s="29"/>
      <c r="C168" s="29"/>
      <c r="D168" s="29"/>
      <c r="E168" s="1"/>
    </row>
    <row r="169" spans="1:5" ht="15" x14ac:dyDescent="0.2">
      <c r="A169" s="29"/>
      <c r="B169" s="29"/>
      <c r="C169" s="29"/>
      <c r="D169" s="29"/>
      <c r="E169" s="1"/>
    </row>
    <row r="170" spans="1:5" ht="15" x14ac:dyDescent="0.2">
      <c r="A170" s="29"/>
      <c r="B170" s="29"/>
      <c r="C170" s="29"/>
      <c r="D170" s="29"/>
      <c r="E170" s="1"/>
    </row>
    <row r="171" spans="1:5" ht="15" x14ac:dyDescent="0.2">
      <c r="A171" s="29"/>
      <c r="B171" s="29"/>
      <c r="C171" s="29"/>
      <c r="D171" s="29"/>
      <c r="E171" s="1"/>
    </row>
    <row r="172" spans="1:5" ht="15" x14ac:dyDescent="0.2">
      <c r="A172" s="29"/>
      <c r="B172" s="29"/>
      <c r="C172" s="29"/>
      <c r="D172" s="29"/>
      <c r="E172" s="1"/>
    </row>
    <row r="173" spans="1:5" ht="15" x14ac:dyDescent="0.2">
      <c r="A173" s="29"/>
      <c r="B173" s="29"/>
      <c r="C173" s="29"/>
      <c r="D173" s="29"/>
      <c r="E173" s="1"/>
    </row>
    <row r="174" spans="1:5" ht="15" x14ac:dyDescent="0.2">
      <c r="A174" s="29"/>
      <c r="B174" s="29"/>
      <c r="C174" s="29"/>
      <c r="D174" s="29"/>
      <c r="E174" s="1"/>
    </row>
    <row r="175" spans="1:5" ht="15" x14ac:dyDescent="0.2">
      <c r="A175" s="29"/>
      <c r="B175" s="29"/>
      <c r="C175" s="29"/>
      <c r="D175" s="29"/>
      <c r="E175" s="1"/>
    </row>
    <row r="176" spans="1:5" ht="15" x14ac:dyDescent="0.2">
      <c r="A176" s="29"/>
      <c r="B176" s="29"/>
      <c r="C176" s="29"/>
      <c r="D176" s="29"/>
      <c r="E176" s="1"/>
    </row>
    <row r="177" spans="1:5" ht="15" x14ac:dyDescent="0.2">
      <c r="A177" s="29"/>
      <c r="B177" s="29"/>
      <c r="C177" s="29"/>
      <c r="D177" s="29"/>
      <c r="E177" s="1"/>
    </row>
    <row r="178" spans="1:5" ht="15" x14ac:dyDescent="0.2">
      <c r="A178" s="29"/>
      <c r="B178" s="29"/>
      <c r="C178" s="29"/>
      <c r="D178" s="29"/>
      <c r="E178" s="1"/>
    </row>
    <row r="179" spans="1:5" ht="15" x14ac:dyDescent="0.2">
      <c r="E179" s="1"/>
    </row>
    <row r="180" spans="1:5" ht="15" x14ac:dyDescent="0.2">
      <c r="E180" s="1"/>
    </row>
    <row r="181" spans="1:5" ht="15" x14ac:dyDescent="0.2">
      <c r="E181" s="1"/>
    </row>
    <row r="182" spans="1:5" ht="15" x14ac:dyDescent="0.2">
      <c r="E182" s="1"/>
    </row>
    <row r="183" spans="1:5" ht="15" x14ac:dyDescent="0.2">
      <c r="E183" s="1"/>
    </row>
    <row r="184" spans="1:5" ht="15" x14ac:dyDescent="0.2">
      <c r="E184" s="1"/>
    </row>
    <row r="185" spans="1:5" ht="15" x14ac:dyDescent="0.2">
      <c r="E185" s="1"/>
    </row>
    <row r="186" spans="1:5" ht="15" x14ac:dyDescent="0.2">
      <c r="E186" s="1"/>
    </row>
    <row r="187" spans="1:5" ht="15" x14ac:dyDescent="0.2">
      <c r="E187" s="1"/>
    </row>
    <row r="188" spans="1:5" ht="15" x14ac:dyDescent="0.2">
      <c r="E188" s="1"/>
    </row>
    <row r="189" spans="1:5" ht="15" x14ac:dyDescent="0.2">
      <c r="E189" s="1"/>
    </row>
    <row r="190" spans="1:5" ht="15" x14ac:dyDescent="0.2">
      <c r="E190" s="1"/>
    </row>
  </sheetData>
  <mergeCells count="5">
    <mergeCell ref="A1:D1"/>
    <mergeCell ref="A2:D2"/>
    <mergeCell ref="A4:D4"/>
    <mergeCell ref="A6:D6"/>
    <mergeCell ref="A8:D8"/>
  </mergeCells>
  <phoneticPr fontId="2" type="noConversion"/>
  <pageMargins left="0.39370078740157483" right="0.39370078740157483" top="0.19685039370078741" bottom="0.19685039370078741" header="0.51181102362204722" footer="0.51181102362204722"/>
  <pageSetup paperSize="9" scale="8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деф корп 1</vt:lpstr>
    </vt:vector>
  </TitlesOfParts>
  <Company>Izhneftemash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l.isyanbaeva</dc:creator>
  <cp:lastModifiedBy>Ветчанин Алексей Викторович</cp:lastModifiedBy>
  <cp:lastPrinted>2018-11-02T12:07:43Z</cp:lastPrinted>
  <dcterms:created xsi:type="dcterms:W3CDTF">2012-02-22T11:27:22Z</dcterms:created>
  <dcterms:modified xsi:type="dcterms:W3CDTF">2018-11-26T09:35:43Z</dcterms:modified>
</cp:coreProperties>
</file>