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480" windowWidth="9720" windowHeight="6960" tabRatio="650"/>
  </bookViews>
  <sheets>
    <sheet name="коммерческое" sheetId="10" r:id="rId1"/>
  </sheets>
  <definedNames>
    <definedName name="_xlnm._FilterDatabase" localSheetId="0" hidden="1">коммерческое!$A$10:$M$12</definedName>
    <definedName name="_xlnm.Print_Titles" localSheetId="0">коммерческое!$8:$10</definedName>
    <definedName name="_xlnm.Print_Area" localSheetId="0">коммерческое!$A$1:$M$34</definedName>
  </definedNames>
  <calcPr calcId="145621"/>
</workbook>
</file>

<file path=xl/calcChain.xml><?xml version="1.0" encoding="utf-8"?>
<calcChain xmlns="http://schemas.openxmlformats.org/spreadsheetml/2006/main">
  <c r="F12" i="10" l="1"/>
  <c r="G12" i="10"/>
  <c r="H12" i="10"/>
  <c r="I12" i="10"/>
  <c r="J12" i="10"/>
  <c r="K11" i="10" l="1"/>
  <c r="M11" i="10" s="1"/>
  <c r="M12" i="10" l="1"/>
  <c r="K12" i="10"/>
  <c r="M3" i="10"/>
</calcChain>
</file>

<file path=xl/sharedStrings.xml><?xml version="1.0" encoding="utf-8"?>
<sst xmlns="http://schemas.openxmlformats.org/spreadsheetml/2006/main" count="60" uniqueCount="56">
  <si>
    <t xml:space="preserve">Коммерческое предложение </t>
  </si>
  <si>
    <t xml:space="preserve">                (полное наименование контрагента )</t>
  </si>
  <si>
    <t>Ед. изм.</t>
  </si>
  <si>
    <t>Кол-во ориентировочное</t>
  </si>
  <si>
    <t>ФИО руководителя</t>
  </si>
  <si>
    <t>1.</t>
  </si>
  <si>
    <t>Базис поставки</t>
  </si>
  <si>
    <t>2.</t>
  </si>
  <si>
    <t>3.</t>
  </si>
  <si>
    <t>4.</t>
  </si>
  <si>
    <t>Срок поставки</t>
  </si>
  <si>
    <t>5.</t>
  </si>
  <si>
    <t>Сроки и порядок оплаты</t>
  </si>
  <si>
    <t>6.</t>
  </si>
  <si>
    <t>Гарантийные обязательства</t>
  </si>
  <si>
    <t>7.</t>
  </si>
  <si>
    <t>Особые условия</t>
  </si>
  <si>
    <t>Способ отгрузки</t>
  </si>
  <si>
    <t>Цена фиксирована на год.</t>
  </si>
  <si>
    <t>РСНВ</t>
  </si>
  <si>
    <t>РСГ</t>
  </si>
  <si>
    <t>РСП</t>
  </si>
  <si>
    <t>Грузополучатель:</t>
  </si>
  <si>
    <t>Склад Грузополучателя</t>
  </si>
  <si>
    <t>Согласно предоставленных  уточненных заявок.</t>
  </si>
  <si>
    <t>Дата</t>
  </si>
  <si>
    <t xml:space="preserve">Потребность </t>
  </si>
  <si>
    <t>итого</t>
  </si>
  <si>
    <t>Авия, ж-д, автотранспорт, почта и т.д.</t>
  </si>
  <si>
    <t>М.П. (подпись)</t>
  </si>
  <si>
    <t>Качество Товара соответствовует ГОСТам, ТУ  и ТТ Филиалов  ООО "Римера-Сервис"</t>
  </si>
  <si>
    <t>От</t>
  </si>
  <si>
    <t>Итоговая сумма 
руб. (без НДС)</t>
  </si>
  <si>
    <t>РСЮ</t>
  </si>
  <si>
    <t>РСН</t>
  </si>
  <si>
    <t xml:space="preserve">РСН </t>
  </si>
  <si>
    <t>Контактное лицо (ФИО и должность) e-mail, телефон</t>
  </si>
  <si>
    <t>№ п/п</t>
  </si>
  <si>
    <t xml:space="preserve">направляет настоящую оферту в ООО "РИМЕРА-Сервис"  для участия в тендере  по лоту:               </t>
  </si>
  <si>
    <t>Наименование</t>
  </si>
  <si>
    <t>Номенклатура</t>
  </si>
  <si>
    <r>
      <t xml:space="preserve">ООО "РИМЕРА-Сервис" Филиал "РИМЕРА-Сервис-Нижневартовск" ИНН 7705907626 / КПП 860343001 628600, 
</t>
    </r>
    <r>
      <rPr>
        <sz val="12"/>
        <rFont val="Arial"/>
        <family val="2"/>
        <charset val="204"/>
      </rPr>
      <t>Тюменская область, ХМАО-Югра, г.Нижневартовск, ул.Северная, 54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</si>
  <si>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 ООО "РИМЕРА-Сервис" Филиал "РИМЕРА-Сервис- Губкинский" ИНН 7705907626/КПП 891143001 
</t>
    </r>
    <r>
      <rPr>
        <sz val="12"/>
        <rFont val="Arial"/>
        <family val="2"/>
        <charset val="204"/>
      </rPr>
      <t>629830, Ямало-Ненецкий автономный округ, г. Губкинский, промышленная зона, 4 панель</t>
    </r>
  </si>
  <si>
    <r>
      <t xml:space="preserve">ООО "РИМЕРА-Сервис" Филиал "РИМЕРА-Сервис-Поволжье" ИНН 7705907626 /КПП 560243001 
</t>
    </r>
    <r>
      <rPr>
        <sz val="12"/>
        <rFont val="Arial"/>
        <family val="2"/>
        <charset val="204"/>
      </rPr>
      <t xml:space="preserve">431630, Оренбургская обл., г. Бугуруслан, Восточное шоссе, 12А </t>
    </r>
  </si>
  <si>
    <r>
      <t xml:space="preserve">ООО "РИМЕРА-Сервис" Филиал "РИМЕРА-Сервис-Нягань"  ИНН 7705907626 /КПП 861043001 
</t>
    </r>
    <r>
      <rPr>
        <sz val="12"/>
        <rFont val="Arial"/>
        <family val="2"/>
        <charset val="204"/>
      </rPr>
      <t xml:space="preserve">628183, Тюменская обл., ХМАО-Югра, г. Нягань, 6-й проезд, дом 1, корпус 1. 
</t>
    </r>
    <r>
      <rPr>
        <u/>
        <sz val="12"/>
        <rFont val="Arial"/>
        <family val="2"/>
        <charset val="204"/>
      </rPr>
      <t>Адрес поставки:</t>
    </r>
    <r>
      <rPr>
        <sz val="12"/>
        <rFont val="Arial"/>
        <family val="2"/>
        <charset val="204"/>
      </rPr>
      <t xml:space="preserve"> 628195, Тюменская обл., Ханты-Мансийский автономный округ-Югра, Октябрьский район, п.г.т. Талинка, ул. Первостроителей, 1Б. </t>
    </r>
  </si>
  <si>
    <r>
      <t xml:space="preserve">Цена на Товар указана с </t>
    </r>
    <r>
      <rPr>
        <b/>
        <u/>
        <sz val="12"/>
        <rFont val="Arial"/>
        <family val="2"/>
        <charset val="204"/>
      </rPr>
      <t xml:space="preserve">учетом тары и транспортных расходов до склада Грузополучателя. </t>
    </r>
  </si>
  <si>
    <t>Цена за ед. без НДС</t>
  </si>
  <si>
    <t>Примечание контрагента</t>
  </si>
  <si>
    <t>Итого:</t>
  </si>
  <si>
    <r>
      <t xml:space="preserve">ООО "РИМЕРА-Сервис" Филиал "РИМЕРА-Сервис-Юганск" ИНН 7705907626 /КПП 771001001 
</t>
    </r>
    <r>
      <rPr>
        <sz val="12"/>
        <rFont val="Arial"/>
        <family val="2"/>
        <charset val="204"/>
      </rPr>
      <t>628305, Тюменская область, ХМАО-Югра, п. Сингапай, микрорайон Усть-Балык.</t>
    </r>
  </si>
  <si>
    <t>Отсрочка платежа не позднее 90 календарных дней с момента поставки продукции на склад Грузополучателя.</t>
  </si>
  <si>
    <t>Поля выделенные жёлтым, обязательны к заполнению</t>
  </si>
  <si>
    <t>Бронелента АПР-2-2 0,5Х10</t>
  </si>
  <si>
    <t>ГОСТ 3559-75</t>
  </si>
  <si>
    <t>Поставка бронеленты на 2019г.</t>
  </si>
  <si>
    <t>тн.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</si>
</sst>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_);[Red]\(#,##0\);\-_)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C0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"/>
      <family val="2"/>
      <charset val="204"/>
    </font>
    <font>
      <b/>
      <sz val="12"/>
      <color rgb="FFC00000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2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6" fillId="0" borderId="0"/>
    <xf numFmtId="0" fontId="11" fillId="0" borderId="0"/>
    <xf numFmtId="0" fontId="4" fillId="0" borderId="0"/>
    <xf numFmtId="0" fontId="2" fillId="0" borderId="0"/>
    <xf numFmtId="0" fontId="5" fillId="0" borderId="0"/>
    <xf numFmtId="0" fontId="8" fillId="0" borderId="0"/>
    <xf numFmtId="0" fontId="8" fillId="0" borderId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9" applyFont="1" applyFill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1" fontId="13" fillId="0" borderId="0" xfId="9" applyNumberFormat="1" applyFont="1" applyFill="1" applyBorder="1"/>
    <xf numFmtId="165" fontId="13" fillId="0" borderId="0" xfId="13" applyFont="1" applyFill="1" applyBorder="1"/>
    <xf numFmtId="0" fontId="9" fillId="0" borderId="0" xfId="0" applyFont="1" applyFill="1"/>
    <xf numFmtId="0" fontId="9" fillId="0" borderId="2" xfId="9" applyFont="1" applyFill="1" applyBorder="1" applyAlignment="1">
      <alignment horizontal="center" vertical="center"/>
    </xf>
    <xf numFmtId="0" fontId="9" fillId="0" borderId="3" xfId="9" applyFont="1" applyFill="1" applyBorder="1" applyAlignment="1">
      <alignment horizontal="center" vertical="center"/>
    </xf>
    <xf numFmtId="0" fontId="3" fillId="0" borderId="0" xfId="9" applyFont="1" applyFill="1" applyAlignment="1">
      <alignment wrapText="1"/>
    </xf>
    <xf numFmtId="0" fontId="3" fillId="0" borderId="0" xfId="9" applyFont="1" applyFill="1" applyAlignment="1">
      <alignment horizontal="center" vertical="center"/>
    </xf>
    <xf numFmtId="1" fontId="13" fillId="0" borderId="0" xfId="9" applyNumberFormat="1" applyFont="1" applyFill="1" applyBorder="1" applyAlignment="1">
      <alignment horizontal="center" vertical="center"/>
    </xf>
    <xf numFmtId="0" fontId="9" fillId="0" borderId="0" xfId="9" applyFont="1" applyFill="1" applyAlignment="1">
      <alignment horizontal="center" vertical="center"/>
    </xf>
    <xf numFmtId="0" fontId="9" fillId="0" borderId="1" xfId="9" applyFont="1" applyFill="1" applyBorder="1"/>
    <xf numFmtId="0" fontId="3" fillId="0" borderId="1" xfId="0" applyFont="1" applyFill="1" applyBorder="1"/>
    <xf numFmtId="0" fontId="3" fillId="0" borderId="1" xfId="9" applyFont="1" applyFill="1" applyBorder="1"/>
    <xf numFmtId="0" fontId="9" fillId="0" borderId="0" xfId="9" applyFont="1" applyFill="1" applyAlignment="1"/>
    <xf numFmtId="0" fontId="3" fillId="0" borderId="0" xfId="0" applyFont="1" applyFill="1" applyAlignment="1">
      <alignment horizontal="center" vertical="center"/>
    </xf>
    <xf numFmtId="165" fontId="3" fillId="0" borderId="0" xfId="13" applyFont="1" applyFill="1"/>
    <xf numFmtId="165" fontId="3" fillId="0" borderId="0" xfId="13" applyFont="1" applyFill="1" applyAlignment="1">
      <alignment horizontal="right"/>
    </xf>
    <xf numFmtId="14" fontId="9" fillId="0" borderId="4" xfId="11" applyNumberFormat="1" applyFont="1" applyFill="1" applyBorder="1" applyAlignment="1">
      <alignment horizontal="left" vertical="center" wrapText="1"/>
    </xf>
    <xf numFmtId="165" fontId="9" fillId="0" borderId="0" xfId="13" applyFont="1" applyFill="1" applyAlignment="1">
      <alignment horizontal="left"/>
    </xf>
    <xf numFmtId="165" fontId="9" fillId="0" borderId="0" xfId="13" applyFont="1" applyFill="1" applyBorder="1"/>
    <xf numFmtId="0" fontId="9" fillId="0" borderId="0" xfId="9" applyFont="1" applyFill="1" applyBorder="1" applyAlignment="1">
      <alignment horizontal="center" vertical="center"/>
    </xf>
    <xf numFmtId="0" fontId="9" fillId="0" borderId="0" xfId="9" applyFont="1" applyFill="1" applyBorder="1"/>
    <xf numFmtId="0" fontId="19" fillId="0" borderId="0" xfId="9" applyFont="1" applyFill="1" applyBorder="1"/>
    <xf numFmtId="165" fontId="19" fillId="0" borderId="0" xfId="13" applyFont="1" applyFill="1" applyBorder="1"/>
    <xf numFmtId="0" fontId="9" fillId="0" borderId="0" xfId="9" applyFont="1" applyFill="1"/>
    <xf numFmtId="165" fontId="9" fillId="0" borderId="0" xfId="13" applyFont="1" applyFill="1"/>
    <xf numFmtId="165" fontId="3" fillId="0" borderId="0" xfId="13" applyFont="1" applyFill="1" applyBorder="1"/>
    <xf numFmtId="165" fontId="3" fillId="0" borderId="1" xfId="13" applyFont="1" applyFill="1" applyBorder="1"/>
    <xf numFmtId="0" fontId="3" fillId="0" borderId="0" xfId="0" applyFont="1" applyFill="1" applyAlignment="1">
      <alignment horizontal="center"/>
    </xf>
    <xf numFmtId="0" fontId="9" fillId="0" borderId="0" xfId="9" applyFont="1" applyFill="1" applyAlignment="1">
      <alignment horizontal="left"/>
    </xf>
    <xf numFmtId="0" fontId="3" fillId="0" borderId="0" xfId="0" applyFont="1" applyFill="1" applyBorder="1"/>
    <xf numFmtId="0" fontId="9" fillId="0" borderId="4" xfId="9" applyFont="1" applyFill="1" applyBorder="1" applyAlignment="1">
      <alignment horizontal="center" vertical="center"/>
    </xf>
    <xf numFmtId="165" fontId="9" fillId="0" borderId="1" xfId="13" applyFont="1" applyFill="1" applyBorder="1"/>
    <xf numFmtId="0" fontId="3" fillId="0" borderId="0" xfId="9" applyFont="1" applyFill="1" applyBorder="1" applyAlignment="1">
      <alignment horizontal="left" vertical="top"/>
    </xf>
    <xf numFmtId="0" fontId="3" fillId="0" borderId="0" xfId="9" applyFont="1" applyFill="1" applyAlignment="1">
      <alignment horizontal="left" vertical="top"/>
    </xf>
    <xf numFmtId="0" fontId="3" fillId="0" borderId="0" xfId="9" applyFont="1" applyFill="1" applyAlignment="1">
      <alignment vertical="top"/>
    </xf>
    <xf numFmtId="0" fontId="9" fillId="0" borderId="1" xfId="9" applyFont="1" applyFill="1" applyBorder="1" applyAlignment="1">
      <alignment horizontal="left"/>
    </xf>
    <xf numFmtId="0" fontId="9" fillId="0" borderId="0" xfId="9" applyFont="1" applyFill="1" applyBorder="1" applyAlignment="1">
      <alignment horizontal="center"/>
    </xf>
    <xf numFmtId="0" fontId="7" fillId="0" borderId="24" xfId="1" applyFont="1" applyFill="1" applyBorder="1" applyAlignment="1">
      <alignment horizontal="center" vertical="center"/>
    </xf>
    <xf numFmtId="0" fontId="20" fillId="0" borderId="0" xfId="0" applyFont="1" applyFill="1"/>
    <xf numFmtId="0" fontId="24" fillId="0" borderId="14" xfId="0" applyFont="1" applyFill="1" applyBorder="1" applyAlignment="1">
      <alignment horizontal="center" vertical="center"/>
    </xf>
    <xf numFmtId="0" fontId="25" fillId="0" borderId="14" xfId="1" applyFont="1" applyFill="1" applyBorder="1" applyAlignment="1">
      <alignment horizontal="center" vertical="center"/>
    </xf>
    <xf numFmtId="165" fontId="23" fillId="0" borderId="23" xfId="13" applyFont="1" applyFill="1" applyBorder="1"/>
    <xf numFmtId="165" fontId="24" fillId="0" borderId="4" xfId="13" applyFont="1" applyFill="1" applyBorder="1" applyAlignment="1">
      <alignment horizontal="right" vertical="center"/>
    </xf>
    <xf numFmtId="165" fontId="20" fillId="0" borderId="25" xfId="13" applyFont="1" applyFill="1" applyBorder="1" applyAlignment="1">
      <alignment horizontal="right" vertical="center"/>
    </xf>
    <xf numFmtId="0" fontId="17" fillId="0" borderId="4" xfId="4" applyFont="1" applyFill="1" applyBorder="1" applyAlignment="1">
      <alignment horizontal="center" vertical="center" wrapText="1"/>
    </xf>
    <xf numFmtId="0" fontId="16" fillId="0" borderId="4" xfId="9" applyFont="1" applyFill="1" applyBorder="1" applyAlignment="1">
      <alignment horizontal="center" vertical="center" wrapText="1"/>
    </xf>
    <xf numFmtId="0" fontId="9" fillId="2" borderId="1" xfId="9" applyFont="1" applyFill="1" applyBorder="1"/>
    <xf numFmtId="0" fontId="3" fillId="2" borderId="1" xfId="9" applyFont="1" applyFill="1" applyBorder="1" applyAlignment="1">
      <alignment horizontal="left" vertical="top"/>
    </xf>
    <xf numFmtId="0" fontId="3" fillId="2" borderId="1" xfId="9" applyFont="1" applyFill="1" applyBorder="1"/>
    <xf numFmtId="166" fontId="18" fillId="0" borderId="14" xfId="0" applyNumberFormat="1" applyFont="1" applyFill="1" applyBorder="1" applyAlignment="1">
      <alignment vertical="center" wrapText="1"/>
    </xf>
    <xf numFmtId="166" fontId="18" fillId="2" borderId="14" xfId="0" applyNumberFormat="1" applyFont="1" applyFill="1" applyBorder="1" applyAlignment="1">
      <alignment vertical="center" wrapText="1"/>
    </xf>
    <xf numFmtId="165" fontId="18" fillId="2" borderId="14" xfId="13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164" fontId="24" fillId="0" borderId="14" xfId="13" applyNumberFormat="1" applyFont="1" applyFill="1" applyBorder="1" applyAlignment="1">
      <alignment horizontal="center" vertical="center"/>
    </xf>
    <xf numFmtId="164" fontId="20" fillId="0" borderId="14" xfId="13" applyNumberFormat="1" applyFont="1" applyFill="1" applyBorder="1" applyAlignment="1">
      <alignment horizontal="center" vertical="center"/>
    </xf>
    <xf numFmtId="164" fontId="20" fillId="0" borderId="24" xfId="13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16" fillId="0" borderId="4" xfId="1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12" xfId="9" applyFont="1" applyFill="1" applyBorder="1" applyAlignment="1">
      <alignment horizontal="center" vertical="top"/>
    </xf>
    <xf numFmtId="0" fontId="9" fillId="0" borderId="13" xfId="9" applyFont="1" applyFill="1" applyBorder="1" applyAlignment="1">
      <alignment horizontal="center" vertical="top"/>
    </xf>
    <xf numFmtId="0" fontId="9" fillId="0" borderId="5" xfId="9" applyFont="1" applyFill="1" applyBorder="1" applyAlignment="1">
      <alignment horizontal="center" vertical="top"/>
    </xf>
    <xf numFmtId="0" fontId="9" fillId="0" borderId="0" xfId="9" applyFont="1" applyFill="1" applyAlignment="1">
      <alignment horizontal="center" vertical="center"/>
    </xf>
    <xf numFmtId="0" fontId="15" fillId="0" borderId="4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1" xfId="9" applyFont="1" applyFill="1" applyBorder="1" applyAlignment="1">
      <alignment horizontal="left"/>
    </xf>
    <xf numFmtId="0" fontId="9" fillId="0" borderId="9" xfId="9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4" xfId="8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/>
    </xf>
    <xf numFmtId="0" fontId="9" fillId="0" borderId="5" xfId="9" applyFont="1" applyFill="1" applyBorder="1" applyAlignment="1">
      <alignment horizontal="center" vertical="center"/>
    </xf>
    <xf numFmtId="1" fontId="16" fillId="0" borderId="4" xfId="9" applyNumberFormat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 2" xfId="1"/>
    <cellStyle name="Обычный 3" xfId="2"/>
    <cellStyle name="Обычный 3 2" xfId="3"/>
    <cellStyle name="Обычный 3 3" xfId="4"/>
    <cellStyle name="Обычный 4" xfId="5"/>
    <cellStyle name="Обычный 5" xfId="6"/>
    <cellStyle name="Обычный 6" xfId="7"/>
    <cellStyle name="Обычный_заявка рц мто 2004 II кв." xfId="8"/>
    <cellStyle name="Обычный_Лист1" xfId="9"/>
    <cellStyle name="Обычный_ОГМ-заявка на 3 кв. 2004 года." xfId="10"/>
    <cellStyle name="Обычный_Оперативная задолженность" xfId="11"/>
    <cellStyle name="Стиль 1" xfId="12"/>
    <cellStyle name="Финансовый" xfId="13" builtinId="3"/>
    <cellStyle name="Финансовый 2" xfId="14"/>
    <cellStyle name="Финансовый 2 2" xfId="15"/>
    <cellStyle name="Финансовый 3" xfId="16"/>
    <cellStyle name="Финансовый 4" xfId="17"/>
    <cellStyle name="Финансовый 6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0" zoomScaleNormal="70" zoomScaleSheetLayoutView="70" workbookViewId="0">
      <selection activeCell="G12" sqref="G12"/>
    </sheetView>
  </sheetViews>
  <sheetFormatPr defaultRowHeight="15" x14ac:dyDescent="0.2"/>
  <cols>
    <col min="1" max="1" width="5.5703125" style="17" customWidth="1"/>
    <col min="2" max="2" width="32.28515625" style="2" customWidth="1"/>
    <col min="3" max="3" width="44.42578125" style="2" customWidth="1"/>
    <col min="4" max="4" width="34.7109375" style="2" customWidth="1"/>
    <col min="5" max="5" width="9.7109375" style="2" customWidth="1"/>
    <col min="6" max="6" width="14.140625" style="2" customWidth="1"/>
    <col min="7" max="7" width="16.28515625" style="2" customWidth="1"/>
    <col min="8" max="8" width="15.42578125" style="2" customWidth="1"/>
    <col min="9" max="9" width="13.85546875" style="2" customWidth="1"/>
    <col min="10" max="10" width="13.7109375" style="2" customWidth="1"/>
    <col min="11" max="11" width="14.140625" style="2" customWidth="1"/>
    <col min="12" max="12" width="13.7109375" style="18" customWidth="1"/>
    <col min="13" max="13" width="19.28515625" style="18" customWidth="1"/>
    <col min="14" max="16384" width="9.140625" style="2"/>
  </cols>
  <sheetData>
    <row r="1" spans="1:16" ht="21" customHeight="1" x14ac:dyDescent="0.2">
      <c r="B1" s="67" t="s">
        <v>51</v>
      </c>
      <c r="C1" s="67"/>
      <c r="M1" s="19"/>
    </row>
    <row r="2" spans="1:16" ht="22.5" customHeight="1" x14ac:dyDescent="0.2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16" s="6" customFormat="1" ht="29.25" customHeight="1" x14ac:dyDescent="0.25">
      <c r="A3" s="92" t="s">
        <v>31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39"/>
      <c r="M3" s="20">
        <f ca="1">NOW()</f>
        <v>43634.613830092596</v>
      </c>
    </row>
    <row r="4" spans="1:16" s="6" customFormat="1" ht="15.75" x14ac:dyDescent="0.25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40"/>
      <c r="M4" s="21" t="s">
        <v>25</v>
      </c>
    </row>
    <row r="5" spans="1:16" ht="21.75" customHeight="1" x14ac:dyDescent="0.25">
      <c r="A5" s="88" t="s">
        <v>38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spans="1:16" ht="18" customHeight="1" x14ac:dyDescent="0.25">
      <c r="A6" s="94" t="s">
        <v>54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33"/>
      <c r="O6" s="33"/>
      <c r="P6" s="33"/>
    </row>
    <row r="7" spans="1:16" ht="18" customHeight="1" x14ac:dyDescent="0.2">
      <c r="A7" s="10"/>
      <c r="B7" s="1"/>
      <c r="C7" s="1"/>
      <c r="D7" s="1"/>
      <c r="E7" s="1"/>
      <c r="F7" s="1"/>
      <c r="G7" s="1"/>
      <c r="H7" s="1"/>
      <c r="I7" s="1"/>
      <c r="J7" s="1"/>
      <c r="K7" s="1"/>
      <c r="N7" s="33"/>
      <c r="O7" s="33"/>
      <c r="P7" s="33"/>
    </row>
    <row r="8" spans="1:16" ht="18.75" customHeight="1" x14ac:dyDescent="0.2">
      <c r="A8" s="95" t="s">
        <v>37</v>
      </c>
      <c r="B8" s="95" t="s">
        <v>39</v>
      </c>
      <c r="C8" s="95" t="s">
        <v>40</v>
      </c>
      <c r="D8" s="95" t="s">
        <v>47</v>
      </c>
      <c r="E8" s="79" t="s">
        <v>2</v>
      </c>
      <c r="F8" s="79" t="s">
        <v>26</v>
      </c>
      <c r="G8" s="79"/>
      <c r="H8" s="79"/>
      <c r="I8" s="79"/>
      <c r="J8" s="79"/>
      <c r="K8" s="79"/>
      <c r="L8" s="79"/>
      <c r="M8" s="79"/>
      <c r="N8" s="74"/>
      <c r="O8" s="33"/>
      <c r="P8" s="33"/>
    </row>
    <row r="9" spans="1:16" ht="18.75" customHeight="1" x14ac:dyDescent="0.2">
      <c r="A9" s="95"/>
      <c r="B9" s="95"/>
      <c r="C9" s="95"/>
      <c r="D9" s="95"/>
      <c r="E9" s="79"/>
      <c r="F9" s="79" t="s">
        <v>3</v>
      </c>
      <c r="G9" s="79"/>
      <c r="H9" s="79"/>
      <c r="I9" s="79"/>
      <c r="J9" s="79"/>
      <c r="K9" s="79"/>
      <c r="L9" s="79" t="s">
        <v>46</v>
      </c>
      <c r="M9" s="98" t="s">
        <v>32</v>
      </c>
      <c r="N9" s="74"/>
      <c r="O9" s="33"/>
      <c r="P9" s="33"/>
    </row>
    <row r="10" spans="1:16" ht="40.5" customHeight="1" x14ac:dyDescent="0.2">
      <c r="A10" s="95"/>
      <c r="B10" s="95"/>
      <c r="C10" s="95"/>
      <c r="D10" s="95"/>
      <c r="E10" s="87"/>
      <c r="F10" s="48" t="s">
        <v>19</v>
      </c>
      <c r="G10" s="48" t="s">
        <v>20</v>
      </c>
      <c r="H10" s="48" t="s">
        <v>21</v>
      </c>
      <c r="I10" s="48" t="s">
        <v>34</v>
      </c>
      <c r="J10" s="48" t="s">
        <v>33</v>
      </c>
      <c r="K10" s="49" t="s">
        <v>27</v>
      </c>
      <c r="L10" s="79"/>
      <c r="M10" s="98"/>
      <c r="N10" s="74"/>
      <c r="O10" s="33"/>
      <c r="P10" s="33"/>
    </row>
    <row r="11" spans="1:16" s="56" customFormat="1" ht="48.75" customHeight="1" thickBot="1" x14ac:dyDescent="0.25">
      <c r="A11" s="43">
        <v>1</v>
      </c>
      <c r="B11" s="53" t="s">
        <v>52</v>
      </c>
      <c r="C11" s="53" t="s">
        <v>53</v>
      </c>
      <c r="D11" s="54"/>
      <c r="E11" s="44" t="s">
        <v>55</v>
      </c>
      <c r="F11" s="57">
        <v>12.12</v>
      </c>
      <c r="G11" s="57">
        <v>1.8</v>
      </c>
      <c r="H11" s="57">
        <v>0.43199999999999988</v>
      </c>
      <c r="I11" s="57">
        <v>5.6999999999999993</v>
      </c>
      <c r="J11" s="57"/>
      <c r="K11" s="58">
        <f t="shared" ref="K11" si="0">SUM(F11:J11)</f>
        <v>20.052</v>
      </c>
      <c r="L11" s="55"/>
      <c r="M11" s="46">
        <f>L11*K11</f>
        <v>0</v>
      </c>
    </row>
    <row r="12" spans="1:16" s="42" customFormat="1" ht="16.5" customHeight="1" thickBot="1" x14ac:dyDescent="0.3">
      <c r="A12" s="80" t="s">
        <v>48</v>
      </c>
      <c r="B12" s="81"/>
      <c r="C12" s="81"/>
      <c r="D12" s="82"/>
      <c r="E12" s="41"/>
      <c r="F12" s="59">
        <f t="shared" ref="F12:K12" si="1">SUM(F11:F11)</f>
        <v>12.12</v>
      </c>
      <c r="G12" s="59">
        <f t="shared" si="1"/>
        <v>1.8</v>
      </c>
      <c r="H12" s="59">
        <f t="shared" si="1"/>
        <v>0.43199999999999988</v>
      </c>
      <c r="I12" s="59">
        <f t="shared" si="1"/>
        <v>5.6999999999999993</v>
      </c>
      <c r="J12" s="59">
        <f t="shared" si="1"/>
        <v>0</v>
      </c>
      <c r="K12" s="59">
        <f t="shared" si="1"/>
        <v>20.052</v>
      </c>
      <c r="L12" s="45"/>
      <c r="M12" s="47">
        <f>SUM(M11:M11)</f>
        <v>0</v>
      </c>
    </row>
    <row r="13" spans="1:16" ht="15.75" thickBot="1" x14ac:dyDescent="0.25">
      <c r="A13" s="11"/>
      <c r="B13" s="5"/>
      <c r="C13" s="4"/>
      <c r="D13" s="4"/>
      <c r="E13" s="5"/>
      <c r="F13" s="5"/>
      <c r="G13" s="5"/>
      <c r="H13" s="5"/>
      <c r="I13" s="5"/>
      <c r="J13" s="5"/>
      <c r="K13" s="5"/>
      <c r="L13" s="5"/>
      <c r="M13" s="4"/>
    </row>
    <row r="14" spans="1:16" ht="30" customHeight="1" x14ac:dyDescent="0.2">
      <c r="A14" s="7" t="s">
        <v>5</v>
      </c>
      <c r="B14" s="75" t="s">
        <v>6</v>
      </c>
      <c r="C14" s="76"/>
      <c r="D14" s="75" t="s">
        <v>23</v>
      </c>
      <c r="E14" s="77"/>
      <c r="F14" s="77"/>
      <c r="G14" s="77"/>
      <c r="H14" s="77"/>
      <c r="I14" s="77"/>
      <c r="J14" s="77"/>
      <c r="K14" s="77"/>
      <c r="L14" s="77"/>
      <c r="M14" s="78"/>
    </row>
    <row r="15" spans="1:16" ht="20.25" customHeight="1" x14ac:dyDescent="0.2">
      <c r="A15" s="83" t="s">
        <v>7</v>
      </c>
      <c r="B15" s="64" t="s">
        <v>22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</row>
    <row r="16" spans="1:16" s="3" customFormat="1" ht="37.5" customHeight="1" x14ac:dyDescent="0.2">
      <c r="A16" s="84"/>
      <c r="B16" s="64" t="s">
        <v>19</v>
      </c>
      <c r="C16" s="66"/>
      <c r="D16" s="71" t="s">
        <v>41</v>
      </c>
      <c r="E16" s="72"/>
      <c r="F16" s="72"/>
      <c r="G16" s="72"/>
      <c r="H16" s="72"/>
      <c r="I16" s="72"/>
      <c r="J16" s="72"/>
      <c r="K16" s="72"/>
      <c r="L16" s="72"/>
      <c r="M16" s="73"/>
    </row>
    <row r="17" spans="1:13" s="3" customFormat="1" ht="39.75" customHeight="1" x14ac:dyDescent="0.2">
      <c r="A17" s="84"/>
      <c r="B17" s="64" t="s">
        <v>20</v>
      </c>
      <c r="C17" s="66"/>
      <c r="D17" s="71" t="s">
        <v>42</v>
      </c>
      <c r="E17" s="72"/>
      <c r="F17" s="72"/>
      <c r="G17" s="72"/>
      <c r="H17" s="72"/>
      <c r="I17" s="72"/>
      <c r="J17" s="72"/>
      <c r="K17" s="72"/>
      <c r="L17" s="72"/>
      <c r="M17" s="73"/>
    </row>
    <row r="18" spans="1:13" s="3" customFormat="1" ht="36" customHeight="1" x14ac:dyDescent="0.2">
      <c r="A18" s="84"/>
      <c r="B18" s="64" t="s">
        <v>21</v>
      </c>
      <c r="C18" s="66"/>
      <c r="D18" s="71" t="s">
        <v>43</v>
      </c>
      <c r="E18" s="72"/>
      <c r="F18" s="72"/>
      <c r="G18" s="72"/>
      <c r="H18" s="72"/>
      <c r="I18" s="72"/>
      <c r="J18" s="72"/>
      <c r="K18" s="72"/>
      <c r="L18" s="72"/>
      <c r="M18" s="73"/>
    </row>
    <row r="19" spans="1:13" s="3" customFormat="1" ht="55.5" customHeight="1" x14ac:dyDescent="0.2">
      <c r="A19" s="84"/>
      <c r="B19" s="64" t="s">
        <v>35</v>
      </c>
      <c r="C19" s="66"/>
      <c r="D19" s="71" t="s">
        <v>44</v>
      </c>
      <c r="E19" s="72"/>
      <c r="F19" s="72"/>
      <c r="G19" s="72"/>
      <c r="H19" s="72"/>
      <c r="I19" s="72"/>
      <c r="J19" s="72"/>
      <c r="K19" s="72"/>
      <c r="L19" s="72"/>
      <c r="M19" s="73"/>
    </row>
    <row r="20" spans="1:13" s="3" customFormat="1" ht="37.5" customHeight="1" x14ac:dyDescent="0.2">
      <c r="A20" s="85"/>
      <c r="B20" s="64" t="s">
        <v>33</v>
      </c>
      <c r="C20" s="66"/>
      <c r="D20" s="71" t="s">
        <v>49</v>
      </c>
      <c r="E20" s="72"/>
      <c r="F20" s="72"/>
      <c r="G20" s="72"/>
      <c r="H20" s="72"/>
      <c r="I20" s="72"/>
      <c r="J20" s="72"/>
      <c r="K20" s="72"/>
      <c r="L20" s="72"/>
      <c r="M20" s="73"/>
    </row>
    <row r="21" spans="1:13" ht="24.75" customHeight="1" x14ac:dyDescent="0.2">
      <c r="A21" s="8" t="s">
        <v>8</v>
      </c>
      <c r="B21" s="64" t="s">
        <v>10</v>
      </c>
      <c r="C21" s="66"/>
      <c r="D21" s="71" t="s">
        <v>24</v>
      </c>
      <c r="E21" s="72"/>
      <c r="F21" s="72"/>
      <c r="G21" s="72"/>
      <c r="H21" s="72"/>
      <c r="I21" s="72"/>
      <c r="J21" s="72"/>
      <c r="K21" s="72"/>
      <c r="L21" s="72"/>
      <c r="M21" s="73"/>
    </row>
    <row r="22" spans="1:13" ht="24.75" customHeight="1" x14ac:dyDescent="0.2">
      <c r="A22" s="8" t="s">
        <v>9</v>
      </c>
      <c r="B22" s="64" t="s">
        <v>12</v>
      </c>
      <c r="C22" s="66"/>
      <c r="D22" s="68" t="s">
        <v>50</v>
      </c>
      <c r="E22" s="69"/>
      <c r="F22" s="69"/>
      <c r="G22" s="69"/>
      <c r="H22" s="69"/>
      <c r="I22" s="69"/>
      <c r="J22" s="69"/>
      <c r="K22" s="69"/>
      <c r="L22" s="69"/>
      <c r="M22" s="70"/>
    </row>
    <row r="23" spans="1:13" ht="24.75" customHeight="1" x14ac:dyDescent="0.2">
      <c r="A23" s="8" t="s">
        <v>11</v>
      </c>
      <c r="B23" s="64" t="s">
        <v>14</v>
      </c>
      <c r="C23" s="66"/>
      <c r="D23" s="71" t="s">
        <v>30</v>
      </c>
      <c r="E23" s="72"/>
      <c r="F23" s="72"/>
      <c r="G23" s="72"/>
      <c r="H23" s="72"/>
      <c r="I23" s="72"/>
      <c r="J23" s="72"/>
      <c r="K23" s="72"/>
      <c r="L23" s="72"/>
      <c r="M23" s="73"/>
    </row>
    <row r="24" spans="1:13" ht="24.75" customHeight="1" x14ac:dyDescent="0.2">
      <c r="A24" s="96" t="s">
        <v>13</v>
      </c>
      <c r="B24" s="60" t="s">
        <v>16</v>
      </c>
      <c r="C24" s="61"/>
      <c r="D24" s="71" t="s">
        <v>45</v>
      </c>
      <c r="E24" s="72"/>
      <c r="F24" s="72"/>
      <c r="G24" s="72"/>
      <c r="H24" s="72"/>
      <c r="I24" s="72"/>
      <c r="J24" s="72"/>
      <c r="K24" s="72"/>
      <c r="L24" s="72"/>
      <c r="M24" s="73"/>
    </row>
    <row r="25" spans="1:13" ht="24.75" customHeight="1" x14ac:dyDescent="0.2">
      <c r="A25" s="97"/>
      <c r="B25" s="62"/>
      <c r="C25" s="63"/>
      <c r="D25" s="68" t="s">
        <v>18</v>
      </c>
      <c r="E25" s="69"/>
      <c r="F25" s="69"/>
      <c r="G25" s="69"/>
      <c r="H25" s="69"/>
      <c r="I25" s="69"/>
      <c r="J25" s="69"/>
      <c r="K25" s="69"/>
      <c r="L25" s="69"/>
      <c r="M25" s="70"/>
    </row>
    <row r="26" spans="1:13" ht="24.75" customHeight="1" x14ac:dyDescent="0.2">
      <c r="A26" s="34" t="s">
        <v>15</v>
      </c>
      <c r="B26" s="64" t="s">
        <v>17</v>
      </c>
      <c r="C26" s="66"/>
      <c r="D26" s="68" t="s">
        <v>28</v>
      </c>
      <c r="E26" s="69"/>
      <c r="F26" s="69"/>
      <c r="G26" s="69"/>
      <c r="H26" s="69"/>
      <c r="I26" s="69"/>
      <c r="J26" s="69"/>
      <c r="K26" s="69"/>
      <c r="L26" s="69"/>
      <c r="M26" s="70"/>
    </row>
    <row r="27" spans="1:13" ht="15.75" x14ac:dyDescent="0.25">
      <c r="A27" s="23"/>
      <c r="B27" s="24"/>
      <c r="C27" s="24"/>
      <c r="D27" s="24"/>
      <c r="E27" s="25"/>
      <c r="F27" s="25"/>
      <c r="G27" s="25"/>
      <c r="H27" s="25"/>
      <c r="I27" s="25"/>
      <c r="J27" s="25"/>
      <c r="K27" s="25"/>
      <c r="L27" s="26"/>
      <c r="M27" s="22"/>
    </row>
    <row r="28" spans="1:13" ht="19.5" customHeight="1" x14ac:dyDescent="0.25">
      <c r="A28" s="12"/>
      <c r="B28" s="14"/>
      <c r="C28" s="50"/>
      <c r="D28" s="13"/>
      <c r="E28" s="13"/>
      <c r="F28" s="13"/>
      <c r="G28" s="13"/>
      <c r="H28" s="13"/>
      <c r="I28" s="13"/>
      <c r="J28" s="13"/>
      <c r="K28" s="13"/>
      <c r="L28" s="35"/>
      <c r="M28" s="22"/>
    </row>
    <row r="29" spans="1:13" ht="24" customHeight="1" x14ac:dyDescent="0.25">
      <c r="A29" s="12"/>
      <c r="B29" s="24"/>
      <c r="C29" s="36" t="s">
        <v>4</v>
      </c>
      <c r="D29" s="24"/>
      <c r="E29" s="24"/>
      <c r="F29" s="24"/>
      <c r="G29" s="24"/>
      <c r="H29" s="24"/>
      <c r="I29" s="24"/>
      <c r="J29" s="24"/>
      <c r="K29" s="24"/>
      <c r="L29" s="24"/>
      <c r="M29" s="29"/>
    </row>
    <row r="30" spans="1:13" ht="24" customHeight="1" x14ac:dyDescent="0.25">
      <c r="A30" s="12"/>
      <c r="B30" s="13"/>
      <c r="C30" s="51"/>
      <c r="D30" s="24"/>
      <c r="E30" s="24"/>
      <c r="F30" s="24"/>
      <c r="G30" s="24"/>
      <c r="H30" s="24"/>
      <c r="I30" s="24"/>
      <c r="J30" s="24"/>
      <c r="K30" s="24"/>
      <c r="L30" s="24"/>
      <c r="M30" s="29"/>
    </row>
    <row r="31" spans="1:13" ht="28.5" customHeight="1" x14ac:dyDescent="0.25">
      <c r="A31" s="10"/>
      <c r="B31" s="12"/>
      <c r="C31" s="37" t="s">
        <v>29</v>
      </c>
      <c r="D31" s="1"/>
      <c r="E31" s="27"/>
      <c r="F31" s="27"/>
      <c r="G31" s="27"/>
      <c r="H31" s="27"/>
      <c r="I31" s="27"/>
      <c r="J31" s="27"/>
      <c r="K31" s="27"/>
      <c r="L31" s="28"/>
      <c r="M31" s="28"/>
    </row>
    <row r="32" spans="1:13" ht="20.25" customHeight="1" x14ac:dyDescent="0.2">
      <c r="A32" s="10"/>
      <c r="B32" s="14"/>
      <c r="C32" s="52"/>
      <c r="D32" s="15"/>
      <c r="E32" s="15"/>
      <c r="F32" s="15"/>
      <c r="G32" s="15"/>
      <c r="H32" s="15"/>
      <c r="I32" s="15"/>
      <c r="J32" s="15"/>
      <c r="K32" s="15"/>
      <c r="L32" s="30"/>
      <c r="M32" s="29"/>
    </row>
    <row r="33" spans="1:13" ht="30.75" customHeight="1" x14ac:dyDescent="0.25">
      <c r="A33" s="2"/>
      <c r="B33" s="16"/>
      <c r="C33" s="38" t="s">
        <v>36</v>
      </c>
      <c r="D33" s="31"/>
      <c r="E33" s="90"/>
      <c r="F33" s="90"/>
      <c r="G33" s="90"/>
      <c r="H33" s="90"/>
      <c r="I33" s="90"/>
      <c r="J33" s="90"/>
      <c r="K33" s="90"/>
      <c r="L33" s="91"/>
      <c r="M33" s="91"/>
    </row>
    <row r="34" spans="1:13" ht="15.75" customHeight="1" x14ac:dyDescent="0.25">
      <c r="A34" s="23"/>
      <c r="B34" s="32"/>
      <c r="C34" s="24"/>
      <c r="D34" s="24"/>
      <c r="E34" s="24"/>
      <c r="F34" s="24"/>
      <c r="G34" s="24"/>
      <c r="H34" s="24"/>
      <c r="I34" s="24"/>
      <c r="J34" s="24"/>
      <c r="K34" s="24"/>
      <c r="L34" s="22"/>
      <c r="M34" s="22"/>
    </row>
    <row r="35" spans="1:13" ht="33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</sheetData>
  <autoFilter ref="A10:M12"/>
  <mergeCells count="44">
    <mergeCell ref="A2:M2"/>
    <mergeCell ref="E8:E10"/>
    <mergeCell ref="F8:M8"/>
    <mergeCell ref="A5:M5"/>
    <mergeCell ref="E33:M33"/>
    <mergeCell ref="A3:K3"/>
    <mergeCell ref="A4:K4"/>
    <mergeCell ref="A6:M6"/>
    <mergeCell ref="D8:D10"/>
    <mergeCell ref="B8:B10"/>
    <mergeCell ref="A24:A25"/>
    <mergeCell ref="C8:C10"/>
    <mergeCell ref="F9:K9"/>
    <mergeCell ref="A8:A10"/>
    <mergeCell ref="M9:M10"/>
    <mergeCell ref="B26:C26"/>
    <mergeCell ref="B17:C17"/>
    <mergeCell ref="B21:C21"/>
    <mergeCell ref="B22:C22"/>
    <mergeCell ref="A15:A20"/>
    <mergeCell ref="B18:C18"/>
    <mergeCell ref="B19:C19"/>
    <mergeCell ref="B20:C20"/>
    <mergeCell ref="N8:N10"/>
    <mergeCell ref="B14:C14"/>
    <mergeCell ref="D14:M14"/>
    <mergeCell ref="L9:L10"/>
    <mergeCell ref="A12:D12"/>
    <mergeCell ref="B24:C25"/>
    <mergeCell ref="B15:M15"/>
    <mergeCell ref="B16:C16"/>
    <mergeCell ref="B1:C1"/>
    <mergeCell ref="D26:M26"/>
    <mergeCell ref="D21:M21"/>
    <mergeCell ref="D22:M22"/>
    <mergeCell ref="D23:M23"/>
    <mergeCell ref="D18:M18"/>
    <mergeCell ref="D19:M19"/>
    <mergeCell ref="D20:M20"/>
    <mergeCell ref="D24:M24"/>
    <mergeCell ref="D25:M25"/>
    <mergeCell ref="B23:C23"/>
    <mergeCell ref="D16:M16"/>
    <mergeCell ref="D17:M17"/>
  </mergeCells>
  <pageMargins left="0.23622047244094491" right="0.23622047244094491" top="0.74803149606299213" bottom="0.74803149606299213" header="0.31496062992125984" footer="0.31496062992125984"/>
  <pageSetup paperSize="9" scale="41" orientation="portrait" r:id="rId1"/>
  <headerFooter alignWithMargins="0"/>
  <colBreaks count="1" manualBreakCount="1">
    <brk id="1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коммерческое</vt:lpstr>
      <vt:lpstr>коммерческое!Заголовки_для_печати</vt:lpstr>
      <vt:lpstr>коммерческое!Область_печати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Моргачева Ирина Александровна</cp:lastModifiedBy>
  <cp:lastPrinted>2017-08-22T10:15:08Z</cp:lastPrinted>
  <dcterms:created xsi:type="dcterms:W3CDTF">1996-10-08T23:32:33Z</dcterms:created>
  <dcterms:modified xsi:type="dcterms:W3CDTF">2019-06-18T11:44:20Z</dcterms:modified>
</cp:coreProperties>
</file>