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5315" windowHeight="74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Лист1!$B$1:$J$8</definedName>
  </definedNames>
  <calcPr calcId="145621"/>
</workbook>
</file>

<file path=xl/calcChain.xml><?xml version="1.0" encoding="utf-8"?>
<calcChain xmlns="http://schemas.openxmlformats.org/spreadsheetml/2006/main">
  <c r="I8" i="1" l="1"/>
  <c r="F18" i="1" l="1"/>
  <c r="F17" i="1"/>
  <c r="F16" i="1"/>
  <c r="F15" i="1"/>
  <c r="F14" i="1"/>
  <c r="J8" i="1" l="1"/>
  <c r="J7" i="1"/>
  <c r="J6" i="1"/>
  <c r="J5" i="1"/>
</calcChain>
</file>

<file path=xl/sharedStrings.xml><?xml version="1.0" encoding="utf-8"?>
<sst xmlns="http://schemas.openxmlformats.org/spreadsheetml/2006/main" count="40" uniqueCount="33">
  <si>
    <t>Наименование</t>
  </si>
  <si>
    <t>ед. изм.</t>
  </si>
  <si>
    <t>№
п/п</t>
  </si>
  <si>
    <t>Приложение №1 
к Техническому заданию</t>
  </si>
  <si>
    <t>Сумма 
руб. без НДС</t>
  </si>
  <si>
    <t>час</t>
  </si>
  <si>
    <t>Количество транспорта (ед.)</t>
  </si>
  <si>
    <t>Режим работы транспорта</t>
  </si>
  <si>
    <t>Цена маш./час 
руб. без НДС</t>
  </si>
  <si>
    <t>22 час.</t>
  </si>
  <si>
    <t>11/22 час.</t>
  </si>
  <si>
    <t>Краткое описание транспортных услуг</t>
  </si>
  <si>
    <t xml:space="preserve">Внедорожник российского производства (НИВА или аналог)  </t>
  </si>
  <si>
    <t xml:space="preserve">Внедорожник российского производства (НИВА или аналог) </t>
  </si>
  <si>
    <t>Расстояние до м/р от производственной базы Филиала  "РИМЕРА-Сервис-Нижневартовск" (в одну сторону)</t>
  </si>
  <si>
    <t>№п/п</t>
  </si>
  <si>
    <t>Месторождение</t>
  </si>
  <si>
    <t>Протяженность участков а/дороги по видам до м/р. (км)</t>
  </si>
  <si>
    <t>Расстояние (км)</t>
  </si>
  <si>
    <t>А/дорога (км)</t>
  </si>
  <si>
    <t>Зимник (км)</t>
  </si>
  <si>
    <t>Итого (км)</t>
  </si>
  <si>
    <t>Сев.Ледовое</t>
  </si>
  <si>
    <t>Матюшкинское</t>
  </si>
  <si>
    <t xml:space="preserve">Советское </t>
  </si>
  <si>
    <t xml:space="preserve">Игольско- Таловое </t>
  </si>
  <si>
    <t>СПЕЦИФИКАЦИЯ
на услуги по оказанию транспортных услуг автотранспортом для филиала "РИМЕРА-Сервис-Нижневартовск" на 2017 год.</t>
  </si>
  <si>
    <t>Локосово</t>
  </si>
  <si>
    <t>Перевозка специалистов  с оборудованием и инструментами для осуществления текущего обслуживания НПО на объектах ОАО "Томскнефть" (Советское месторождение)</t>
  </si>
  <si>
    <t>Перевозка специалистов  с оборудованием и инструментами для осуществления текущего обслуживания НПО на объектах ОАО "Томскнефть" (Игольско-Таловое месторождение)</t>
  </si>
  <si>
    <t>Перевозка специалистов  с оборудованием и инструментами для осуществления текущего обслуживания НПО на объектах ООО "Матющкинская Вертикаль" (Северо-Ледовое, Квартовое, Матюшкинское месторождение)</t>
  </si>
  <si>
    <t>Количество часов в 2017 г.</t>
  </si>
  <si>
    <t>3 шт. -  транспорт для Начальников цехов, 1 шт. - дежурная машина ЦИТС для доставки работников на проведение аврийно-восстановительных и ремонтых работ на ЭМЦ, 1шт. - транспорт ОКиН для выезда специалистов на ПДК  в г. Мегион, Стрежевой.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</si>
</sst>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b/>
      <sz val="12"/>
      <color rgb="FF000000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sz val="12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1"/>
      <name val="Franklin Gothic Medium"/>
      <family val="2"/>
      <charset val="204"/>
    </font>
    <font>
      <sz val="11"/>
      <name val="Franklin Gothic Book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6" fontId="8" fillId="0" borderId="2" xfId="1" applyNumberFormat="1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11" applyFont="1" applyFill="1" applyBorder="1" applyAlignment="1">
      <alignment horizontal="center" vertical="center" wrapText="1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 shrinkToFit="1"/>
    </xf>
    <xf numFmtId="0" fontId="11" fillId="0" borderId="1" xfId="0" applyFont="1" applyBorder="1"/>
    <xf numFmtId="0" fontId="5" fillId="0" borderId="0" xfId="0" applyFont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top" wrapText="1"/>
    </xf>
  </cellXfs>
  <cellStyles count="12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Обычный_Годовая заявка запчасти 2010" xfId="11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8"/>
  <sheetViews>
    <sheetView tabSelected="1" zoomScale="80" zoomScaleNormal="80" workbookViewId="0">
      <selection activeCell="D7" sqref="D7"/>
    </sheetView>
  </sheetViews>
  <sheetFormatPr defaultRowHeight="15" x14ac:dyDescent="0.25"/>
  <cols>
    <col min="1" max="1" width="3.28515625" customWidth="1"/>
    <col min="2" max="2" width="5.140625" bestFit="1" customWidth="1"/>
    <col min="3" max="3" width="38.28515625" customWidth="1"/>
    <col min="4" max="4" width="51.85546875" customWidth="1"/>
    <col min="5" max="6" width="19.5703125" customWidth="1"/>
    <col min="7" max="7" width="16.140625" customWidth="1"/>
    <col min="8" max="8" width="8.42578125" customWidth="1"/>
    <col min="9" max="9" width="18.28515625" customWidth="1"/>
    <col min="10" max="10" width="22.5703125" customWidth="1"/>
  </cols>
  <sheetData>
    <row r="1" spans="2:12" ht="36" customHeight="1" x14ac:dyDescent="0.25">
      <c r="I1" s="27" t="s">
        <v>3</v>
      </c>
      <c r="J1" s="27"/>
      <c r="K1" s="2"/>
      <c r="L1" s="2"/>
    </row>
    <row r="2" spans="2:12" ht="43.5" customHeight="1" x14ac:dyDescent="0.25">
      <c r="C2" s="26" t="s">
        <v>26</v>
      </c>
      <c r="D2" s="26"/>
      <c r="E2" s="26"/>
      <c r="F2" s="26"/>
      <c r="G2" s="26"/>
      <c r="H2" s="26"/>
      <c r="I2" s="26"/>
      <c r="J2" s="26"/>
    </row>
    <row r="3" spans="2:12" ht="33" customHeight="1" x14ac:dyDescent="0.25">
      <c r="C3" s="1"/>
      <c r="D3" s="1"/>
      <c r="E3" s="1"/>
      <c r="F3" s="1"/>
      <c r="G3" s="1"/>
      <c r="H3" s="1"/>
      <c r="I3" s="1"/>
      <c r="J3" s="1"/>
    </row>
    <row r="4" spans="2:12" ht="64.5" customHeight="1" x14ac:dyDescent="0.25">
      <c r="B4" s="5" t="s">
        <v>2</v>
      </c>
      <c r="C4" s="6" t="s">
        <v>0</v>
      </c>
      <c r="D4" s="5" t="s">
        <v>11</v>
      </c>
      <c r="E4" s="5" t="s">
        <v>7</v>
      </c>
      <c r="F4" s="5" t="s">
        <v>6</v>
      </c>
      <c r="G4" s="3" t="s">
        <v>8</v>
      </c>
      <c r="H4" s="5" t="s">
        <v>1</v>
      </c>
      <c r="I4" s="7" t="s">
        <v>31</v>
      </c>
      <c r="J4" s="3" t="s">
        <v>4</v>
      </c>
    </row>
    <row r="5" spans="2:12" ht="85.5" customHeight="1" x14ac:dyDescent="0.25">
      <c r="B5" s="4">
        <v>1</v>
      </c>
      <c r="C5" s="12" t="s">
        <v>12</v>
      </c>
      <c r="D5" s="14" t="s">
        <v>28</v>
      </c>
      <c r="E5" s="9" t="s">
        <v>10</v>
      </c>
      <c r="F5" s="4">
        <v>10</v>
      </c>
      <c r="G5" s="13"/>
      <c r="H5" s="4" t="s">
        <v>5</v>
      </c>
      <c r="I5" s="10">
        <v>56210</v>
      </c>
      <c r="J5" s="11">
        <f t="shared" ref="J5:J8" si="0">I5*G5</f>
        <v>0</v>
      </c>
    </row>
    <row r="6" spans="2:12" ht="78.75" customHeight="1" x14ac:dyDescent="0.25">
      <c r="B6" s="4">
        <v>2</v>
      </c>
      <c r="C6" s="12" t="s">
        <v>13</v>
      </c>
      <c r="D6" s="14" t="s">
        <v>29</v>
      </c>
      <c r="E6" s="9" t="s">
        <v>10</v>
      </c>
      <c r="F6" s="4">
        <v>4</v>
      </c>
      <c r="G6" s="13"/>
      <c r="H6" s="4" t="s">
        <v>5</v>
      </c>
      <c r="I6" s="10">
        <v>28105</v>
      </c>
      <c r="J6" s="11">
        <f t="shared" si="0"/>
        <v>0</v>
      </c>
    </row>
    <row r="7" spans="2:12" ht="84" customHeight="1" x14ac:dyDescent="0.25">
      <c r="B7" s="4">
        <v>3</v>
      </c>
      <c r="C7" s="12" t="s">
        <v>13</v>
      </c>
      <c r="D7" s="14" t="s">
        <v>30</v>
      </c>
      <c r="E7" s="9" t="s">
        <v>9</v>
      </c>
      <c r="F7" s="4">
        <v>1</v>
      </c>
      <c r="G7" s="13"/>
      <c r="H7" s="4" t="s">
        <v>5</v>
      </c>
      <c r="I7" s="10">
        <v>8030</v>
      </c>
      <c r="J7" s="11">
        <f t="shared" si="0"/>
        <v>0</v>
      </c>
    </row>
    <row r="8" spans="2:12" ht="108" customHeight="1" x14ac:dyDescent="0.25">
      <c r="B8" s="4">
        <v>4</v>
      </c>
      <c r="C8" s="12" t="s">
        <v>13</v>
      </c>
      <c r="D8" s="14" t="s">
        <v>32</v>
      </c>
      <c r="E8" s="9" t="s">
        <v>10</v>
      </c>
      <c r="F8" s="4">
        <v>5</v>
      </c>
      <c r="G8" s="13"/>
      <c r="H8" s="4" t="s">
        <v>5</v>
      </c>
      <c r="I8" s="10">
        <f>2860+3432+8030+3432+4015</f>
        <v>21769</v>
      </c>
      <c r="J8" s="11">
        <f t="shared" si="0"/>
        <v>0</v>
      </c>
    </row>
    <row r="9" spans="2:12" ht="16.5" x14ac:dyDescent="0.25">
      <c r="E9" s="8"/>
      <c r="F9" s="8"/>
      <c r="G9" s="8"/>
    </row>
    <row r="10" spans="2:12" s="15" customFormat="1" ht="19.5" customHeight="1" x14ac:dyDescent="0.3">
      <c r="B10" s="23" t="s">
        <v>14</v>
      </c>
      <c r="C10" s="23"/>
      <c r="D10" s="23"/>
      <c r="E10" s="23"/>
      <c r="F10" s="23"/>
      <c r="H10" s="16"/>
      <c r="I10" s="16"/>
      <c r="J10" s="16"/>
      <c r="K10" s="16"/>
    </row>
    <row r="11" spans="2:12" s="15" customFormat="1" ht="15.75" x14ac:dyDescent="0.3">
      <c r="C11" s="16"/>
      <c r="D11" s="16"/>
      <c r="E11" s="16"/>
      <c r="F11" s="16"/>
      <c r="H11" s="16"/>
      <c r="I11" s="16"/>
      <c r="J11" s="16"/>
      <c r="K11" s="16"/>
    </row>
    <row r="12" spans="2:12" s="15" customFormat="1" ht="31.5" customHeight="1" x14ac:dyDescent="0.3">
      <c r="B12" s="17" t="s">
        <v>15</v>
      </c>
      <c r="C12" s="17" t="s">
        <v>16</v>
      </c>
      <c r="D12" s="24" t="s">
        <v>17</v>
      </c>
      <c r="E12" s="25"/>
      <c r="F12" s="17" t="s">
        <v>18</v>
      </c>
    </row>
    <row r="13" spans="2:12" s="15" customFormat="1" ht="15.75" x14ac:dyDescent="0.3">
      <c r="B13" s="17"/>
      <c r="C13" s="17"/>
      <c r="D13" s="17" t="s">
        <v>19</v>
      </c>
      <c r="E13" s="17" t="s">
        <v>20</v>
      </c>
      <c r="F13" s="17" t="s">
        <v>21</v>
      </c>
    </row>
    <row r="14" spans="2:12" s="15" customFormat="1" ht="15.75" x14ac:dyDescent="0.3">
      <c r="B14" s="18">
        <v>1</v>
      </c>
      <c r="C14" s="19" t="s">
        <v>25</v>
      </c>
      <c r="D14" s="21">
        <v>525</v>
      </c>
      <c r="E14" s="21"/>
      <c r="F14" s="20">
        <f t="shared" ref="F14:F18" si="1">D14+E14</f>
        <v>525</v>
      </c>
    </row>
    <row r="15" spans="2:12" s="15" customFormat="1" ht="15.75" x14ac:dyDescent="0.3">
      <c r="B15" s="18">
        <v>2</v>
      </c>
      <c r="C15" s="19" t="s">
        <v>22</v>
      </c>
      <c r="D15" s="21">
        <v>220</v>
      </c>
      <c r="E15" s="21"/>
      <c r="F15" s="20">
        <f t="shared" si="1"/>
        <v>220</v>
      </c>
    </row>
    <row r="16" spans="2:12" s="15" customFormat="1" ht="15.75" x14ac:dyDescent="0.3">
      <c r="B16" s="18">
        <v>3</v>
      </c>
      <c r="C16" s="19" t="s">
        <v>23</v>
      </c>
      <c r="D16" s="21">
        <v>195</v>
      </c>
      <c r="E16" s="21"/>
      <c r="F16" s="20">
        <f t="shared" si="1"/>
        <v>195</v>
      </c>
    </row>
    <row r="17" spans="2:6" s="15" customFormat="1" ht="15.75" x14ac:dyDescent="0.3">
      <c r="B17" s="18">
        <v>4</v>
      </c>
      <c r="C17" s="19" t="s">
        <v>24</v>
      </c>
      <c r="D17" s="21">
        <v>42</v>
      </c>
      <c r="E17" s="21"/>
      <c r="F17" s="20">
        <f t="shared" si="1"/>
        <v>42</v>
      </c>
    </row>
    <row r="18" spans="2:6" s="15" customFormat="1" ht="15.75" x14ac:dyDescent="0.3">
      <c r="B18" s="18">
        <v>5</v>
      </c>
      <c r="C18" s="19" t="s">
        <v>27</v>
      </c>
      <c r="D18" s="18">
        <v>150</v>
      </c>
      <c r="E18" s="22"/>
      <c r="F18" s="20">
        <f t="shared" si="1"/>
        <v>150</v>
      </c>
    </row>
  </sheetData>
  <mergeCells count="4">
    <mergeCell ref="B10:F10"/>
    <mergeCell ref="D12:E12"/>
    <mergeCell ref="C2:J2"/>
    <mergeCell ref="I1:J1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Логинов Игорь Николаевич</cp:lastModifiedBy>
  <cp:lastPrinted>2015-12-10T12:16:16Z</cp:lastPrinted>
  <dcterms:created xsi:type="dcterms:W3CDTF">2015-10-28T10:56:17Z</dcterms:created>
  <dcterms:modified xsi:type="dcterms:W3CDTF">2016-12-18T06:40:41Z</dcterms:modified>
</cp:coreProperties>
</file>