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0" windowWidth="15315" windowHeight="732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Лист1!$B$1:$L$7</definedName>
  </definedNames>
  <calcPr calcId="145621"/>
</workbook>
</file>

<file path=xl/calcChain.xml><?xml version="1.0" encoding="utf-8"?>
<calcChain xmlns="http://schemas.openxmlformats.org/spreadsheetml/2006/main">
  <c r="L8" i="1" l="1"/>
  <c r="K9" i="1" l="1"/>
  <c r="H9" i="1"/>
  <c r="F17" i="1"/>
  <c r="L7" i="1" l="1"/>
  <c r="L6" i="1"/>
  <c r="L9" i="1" l="1"/>
</calcChain>
</file>

<file path=xl/sharedStrings.xml><?xml version="1.0" encoding="utf-8"?>
<sst xmlns="http://schemas.openxmlformats.org/spreadsheetml/2006/main" count="48" uniqueCount="41">
  <si>
    <t>Наименование</t>
  </si>
  <si>
    <t>ед. изм.</t>
  </si>
  <si>
    <t>№
п/п</t>
  </si>
  <si>
    <t>Сумма 
руб. без НДС</t>
  </si>
  <si>
    <t>час</t>
  </si>
  <si>
    <t>Количество транспорта (ед.)</t>
  </si>
  <si>
    <t>Цена маш./час 
руб. без НДС</t>
  </si>
  <si>
    <t>Краткое описание транспортных услуг</t>
  </si>
  <si>
    <t>Расстояние до м/р от производственной базы Филиала  "РИМЕРА-Сервис-Нижневартовск" (в одну сторону)</t>
  </si>
  <si>
    <t>№п/п</t>
  </si>
  <si>
    <t>Протяженность участков а/дороги по видам до м/р. (км)</t>
  </si>
  <si>
    <t>А/дорога (км)</t>
  </si>
  <si>
    <t>Зимник (км)</t>
  </si>
  <si>
    <t>Итого (км)</t>
  </si>
  <si>
    <t>Место оказания услуг</t>
  </si>
  <si>
    <t>1.</t>
  </si>
  <si>
    <t xml:space="preserve">2. </t>
  </si>
  <si>
    <t>ИТОГО</t>
  </si>
  <si>
    <t>Справочная информация</t>
  </si>
  <si>
    <t>3.</t>
  </si>
  <si>
    <t>Режим работы транспорта (час.)</t>
  </si>
  <si>
    <t>Наличие у Исполнителя договора на заправку транспорта по месту выполнения работ.</t>
  </si>
  <si>
    <t>Месторождение, населенный пункт</t>
  </si>
  <si>
    <t>Итого расстояние (км)</t>
  </si>
  <si>
    <t>4.</t>
  </si>
  <si>
    <t xml:space="preserve">Количество часов </t>
  </si>
  <si>
    <t>Среднесменный пробег 1 а/м (ориентировочно км.)</t>
  </si>
  <si>
    <t xml:space="preserve">Аганскоее месторождение </t>
  </si>
  <si>
    <t>Соблюдение Исполнителем требований Стандартов "Транспортная безопасность в ОАО "Славнефть-Мегионнефтегаз".</t>
  </si>
  <si>
    <t xml:space="preserve">Предоставление Исполнителем необходимых документов для оформления проезда автотранспорта на месторождения ОАО "Славнефть-Мегионнефтегаз". </t>
  </si>
  <si>
    <t>Предоставление со стороны Заказчика вагон-дом для проживания персонала на Аганском месторождении.</t>
  </si>
  <si>
    <t>Перевозка специалистов  с оборудованием и инструментами для осуществления текущего обслуживания НПО на объектах ОАО "СН-МНГ"</t>
  </si>
  <si>
    <t>Аганское месторождение</t>
  </si>
  <si>
    <t>Начальник ЭМЦ</t>
  </si>
  <si>
    <t>г. Нижневартовск, г. Мегион, Аганское месторождение.</t>
  </si>
  <si>
    <t>2018 год (с 15.03.2018г. по 31.01.2019г.)</t>
  </si>
  <si>
    <t>20 час.</t>
  </si>
  <si>
    <t>10час.</t>
  </si>
  <si>
    <t>СПЕЦИФИКАЦИЯ
на услуги по оказанию транспортных услуг автотранспортом для ООО "РИМЕРА-Сервис"на Аганском месторождении ОАО "СН-МНГ" с 15.03.2018г. по 31.01.2019г.</t>
  </si>
  <si>
    <t xml:space="preserve">Шевроле-Нива (комплектации: GL, GLC, LE+), ВАЗ-Нива (комплектации: LADA 4x4  5 дв.) </t>
  </si>
  <si>
    <t>Приложение 1 К Техническому заданию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</si>
</sst>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(* #,##0.00_);_(* \(#,##0.00\);_(* &quot;-&quot;??_);_(@_)"/>
    <numFmt numFmtId="166" formatCode="#,##0.0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b/>
      <sz val="11"/>
      <color theme="1"/>
      <name val="Franklin Gothic Book"/>
      <family val="2"/>
      <charset val="204"/>
    </font>
    <font>
      <b/>
      <sz val="12"/>
      <color theme="1"/>
      <name val="Franklin Gothic Book"/>
      <family val="2"/>
      <charset val="204"/>
    </font>
    <font>
      <b/>
      <sz val="12"/>
      <color rgb="FF000000"/>
      <name val="Franklin Gothic Book"/>
      <family val="2"/>
      <charset val="204"/>
    </font>
    <font>
      <sz val="12"/>
      <color theme="1"/>
      <name val="Franklin Gothic Book"/>
      <family val="2"/>
      <charset val="204"/>
    </font>
    <font>
      <sz val="12"/>
      <color rgb="FF000000"/>
      <name val="Franklin Gothic Book"/>
      <family val="2"/>
      <charset val="204"/>
    </font>
    <font>
      <sz val="12"/>
      <name val="Franklin Gothic Book"/>
      <family val="2"/>
      <charset val="204"/>
    </font>
    <font>
      <sz val="11"/>
      <color theme="1"/>
      <name val="Franklin Gothic Book"/>
      <family val="2"/>
      <charset val="204"/>
    </font>
    <font>
      <sz val="11"/>
      <name val="Franklin Gothic Book"/>
      <family val="2"/>
      <charset val="204"/>
    </font>
    <font>
      <sz val="11"/>
      <name val="Franklin Gothic Medium"/>
      <family val="2"/>
      <charset val="204"/>
    </font>
    <font>
      <b/>
      <sz val="11"/>
      <color theme="1"/>
      <name val="Franklin Gothic Book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2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  <xf numFmtId="0" fontId="2" fillId="0" borderId="0"/>
    <xf numFmtId="0" fontId="1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3" fillId="0" borderId="0"/>
  </cellStyleXfs>
  <cellXfs count="59">
    <xf numFmtId="0" fontId="0" fillId="0" borderId="0" xfId="0"/>
    <xf numFmtId="0" fontId="11" fillId="0" borderId="0" xfId="0" applyFont="1"/>
    <xf numFmtId="0" fontId="12" fillId="0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66" fontId="11" fillId="0" borderId="0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66" fontId="9" fillId="0" borderId="6" xfId="0" applyNumberFormat="1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3" fontId="6" fillId="0" borderId="16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0" fillId="0" borderId="2" xfId="11" applyFont="1" applyFill="1" applyBorder="1" applyAlignment="1">
      <alignment horizontal="center" vertical="center" wrapText="1"/>
    </xf>
    <xf numFmtId="0" fontId="10" fillId="0" borderId="12" xfId="11" applyFont="1" applyFill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6" fontId="10" fillId="0" borderId="2" xfId="1" applyNumberFormat="1" applyFont="1" applyBorder="1" applyAlignment="1">
      <alignment horizontal="center" vertical="center" wrapText="1"/>
    </xf>
    <xf numFmtId="166" fontId="9" fillId="0" borderId="25" xfId="0" applyNumberFormat="1" applyFont="1" applyFill="1" applyBorder="1" applyAlignment="1">
      <alignment horizontal="center" vertical="center" wrapText="1"/>
    </xf>
    <xf numFmtId="3" fontId="6" fillId="0" borderId="27" xfId="0" applyNumberFormat="1" applyFont="1" applyBorder="1" applyAlignment="1">
      <alignment horizontal="center" vertical="center"/>
    </xf>
    <xf numFmtId="0" fontId="9" fillId="0" borderId="28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3" fontId="6" fillId="0" borderId="14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0" fillId="0" borderId="0" xfId="11" applyFont="1" applyFill="1" applyBorder="1" applyAlignment="1">
      <alignment horizontal="left" vertical="center" wrapText="1"/>
    </xf>
    <xf numFmtId="0" fontId="14" fillId="0" borderId="0" xfId="0" applyFont="1"/>
    <xf numFmtId="0" fontId="10" fillId="0" borderId="2" xfId="0" applyFont="1" applyBorder="1" applyAlignment="1">
      <alignment horizontal="center" vertical="center" wrapText="1"/>
    </xf>
  </cellXfs>
  <cellStyles count="12">
    <cellStyle name="Обычный" xfId="0" builtinId="0"/>
    <cellStyle name="Обычный 2" xfId="4"/>
    <cellStyle name="Обычный 3" xfId="5"/>
    <cellStyle name="Обычный 3 2" xfId="7"/>
    <cellStyle name="Обычный 4" xfId="2"/>
    <cellStyle name="Обычный 5" xfId="6"/>
    <cellStyle name="Обычный_Годовая заявка запчасти 2010" xfId="11"/>
    <cellStyle name="Стиль 1" xfId="3"/>
    <cellStyle name="Финансовый" xfId="1" builtinId="3"/>
    <cellStyle name="Финансовый 2" xfId="9"/>
    <cellStyle name="Финансовый 3" xfId="10"/>
    <cellStyle name="Финансовый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26"/>
  <sheetViews>
    <sheetView tabSelected="1" zoomScale="80" zoomScaleNormal="80" workbookViewId="0">
      <selection activeCell="C26" sqref="C26:K26"/>
    </sheetView>
  </sheetViews>
  <sheetFormatPr defaultRowHeight="14.25"/>
  <cols>
    <col min="1" max="1" width="3.28515625" style="1" customWidth="1"/>
    <col min="2" max="2" width="5.140625" style="1" bestFit="1" customWidth="1"/>
    <col min="3" max="3" width="28" style="1" customWidth="1"/>
    <col min="4" max="4" width="42.85546875" style="1" customWidth="1"/>
    <col min="5" max="5" width="22.140625" style="1" customWidth="1"/>
    <col min="6" max="6" width="16.140625" style="1" customWidth="1"/>
    <col min="7" max="8" width="19.5703125" style="1" customWidth="1"/>
    <col min="9" max="9" width="15.7109375" style="1" customWidth="1"/>
    <col min="10" max="10" width="8.28515625" style="1" customWidth="1"/>
    <col min="11" max="12" width="15.7109375" style="1" customWidth="1"/>
    <col min="13" max="13" width="11.7109375" style="1" customWidth="1"/>
    <col min="14" max="14" width="9.140625" style="1"/>
    <col min="15" max="15" width="11.7109375" style="1" customWidth="1"/>
    <col min="16" max="16" width="9.140625" style="1"/>
    <col min="17" max="17" width="11.28515625" style="1" customWidth="1"/>
    <col min="18" max="18" width="9.140625" style="1"/>
    <col min="19" max="19" width="12.42578125" style="1" customWidth="1"/>
    <col min="20" max="16384" width="9.140625" style="1"/>
  </cols>
  <sheetData>
    <row r="1" spans="2:18" ht="36" customHeight="1">
      <c r="C1" s="57" t="s">
        <v>40</v>
      </c>
    </row>
    <row r="2" spans="2:18" ht="43.5" customHeight="1">
      <c r="C2" s="53" t="s">
        <v>38</v>
      </c>
      <c r="D2" s="53"/>
      <c r="E2" s="53"/>
      <c r="F2" s="53"/>
      <c r="G2" s="53"/>
      <c r="H2" s="53"/>
      <c r="I2" s="53"/>
      <c r="J2" s="53"/>
      <c r="K2" s="53"/>
      <c r="L2" s="53"/>
    </row>
    <row r="3" spans="2:18" ht="16.5" customHeight="1" thickBot="1">
      <c r="C3" s="3"/>
      <c r="D3" s="3"/>
      <c r="E3" s="3"/>
      <c r="F3" s="3"/>
      <c r="G3" s="3"/>
      <c r="H3" s="3"/>
      <c r="I3" s="3"/>
      <c r="J3" s="3"/>
      <c r="K3" s="3"/>
      <c r="L3" s="3"/>
    </row>
    <row r="4" spans="2:18" ht="26.25" customHeight="1" thickBot="1">
      <c r="B4" s="51" t="s">
        <v>2</v>
      </c>
      <c r="C4" s="47" t="s">
        <v>0</v>
      </c>
      <c r="D4" s="49" t="s">
        <v>7</v>
      </c>
      <c r="E4" s="49" t="s">
        <v>14</v>
      </c>
      <c r="F4" s="49" t="s">
        <v>26</v>
      </c>
      <c r="G4" s="49" t="s">
        <v>20</v>
      </c>
      <c r="H4" s="54" t="s">
        <v>5</v>
      </c>
      <c r="I4" s="44" t="s">
        <v>35</v>
      </c>
      <c r="J4" s="45"/>
      <c r="K4" s="45"/>
      <c r="L4" s="46"/>
    </row>
    <row r="5" spans="2:18" ht="64.5" customHeight="1" thickBot="1">
      <c r="B5" s="52"/>
      <c r="C5" s="48"/>
      <c r="D5" s="50"/>
      <c r="E5" s="50"/>
      <c r="F5" s="50"/>
      <c r="G5" s="50"/>
      <c r="H5" s="55"/>
      <c r="I5" s="16" t="s">
        <v>6</v>
      </c>
      <c r="J5" s="10" t="s">
        <v>1</v>
      </c>
      <c r="K5" s="11" t="s">
        <v>25</v>
      </c>
      <c r="L5" s="12" t="s">
        <v>3</v>
      </c>
    </row>
    <row r="6" spans="2:18" ht="93.75" customHeight="1">
      <c r="B6" s="17">
        <v>1</v>
      </c>
      <c r="C6" s="24" t="s">
        <v>39</v>
      </c>
      <c r="D6" s="24" t="s">
        <v>31</v>
      </c>
      <c r="E6" s="24" t="s">
        <v>32</v>
      </c>
      <c r="F6" s="24">
        <v>250</v>
      </c>
      <c r="G6" s="58" t="s">
        <v>36</v>
      </c>
      <c r="H6" s="28">
        <v>3</v>
      </c>
      <c r="I6" s="13"/>
      <c r="J6" s="14" t="s">
        <v>4</v>
      </c>
      <c r="K6" s="29">
        <v>19380</v>
      </c>
      <c r="L6" s="15">
        <f>K6*I6</f>
        <v>0</v>
      </c>
    </row>
    <row r="7" spans="2:18" ht="98.25" customHeight="1">
      <c r="B7" s="26">
        <v>2</v>
      </c>
      <c r="C7" s="24" t="s">
        <v>39</v>
      </c>
      <c r="D7" s="24" t="s">
        <v>31</v>
      </c>
      <c r="E7" s="24" t="s">
        <v>32</v>
      </c>
      <c r="F7" s="24">
        <v>200</v>
      </c>
      <c r="G7" s="58" t="s">
        <v>37</v>
      </c>
      <c r="H7" s="28">
        <v>2</v>
      </c>
      <c r="I7" s="27"/>
      <c r="J7" s="28" t="s">
        <v>4</v>
      </c>
      <c r="K7" s="29">
        <v>6460</v>
      </c>
      <c r="L7" s="30">
        <f>K7*I7</f>
        <v>0</v>
      </c>
    </row>
    <row r="8" spans="2:18" ht="84.75" customHeight="1" thickBot="1">
      <c r="B8" s="36">
        <v>3</v>
      </c>
      <c r="C8" s="24" t="s">
        <v>39</v>
      </c>
      <c r="D8" s="25" t="s">
        <v>33</v>
      </c>
      <c r="E8" s="25" t="s">
        <v>34</v>
      </c>
      <c r="F8" s="24">
        <v>200</v>
      </c>
      <c r="G8" s="58" t="s">
        <v>37</v>
      </c>
      <c r="H8" s="28">
        <v>1</v>
      </c>
      <c r="I8" s="32"/>
      <c r="J8" s="9" t="s">
        <v>4</v>
      </c>
      <c r="K8" s="29">
        <v>2770</v>
      </c>
      <c r="L8" s="30">
        <f>K8*I8</f>
        <v>0</v>
      </c>
    </row>
    <row r="9" spans="2:18" ht="30.95" customHeight="1" thickBot="1">
      <c r="B9" s="41" t="s">
        <v>17</v>
      </c>
      <c r="C9" s="42"/>
      <c r="D9" s="42"/>
      <c r="E9" s="42"/>
      <c r="F9" s="42"/>
      <c r="G9" s="43"/>
      <c r="H9" s="31">
        <f>SUM(H6:H8)</f>
        <v>6</v>
      </c>
      <c r="I9" s="33"/>
      <c r="J9" s="34"/>
      <c r="K9" s="35">
        <f>SUM(K6:K8)</f>
        <v>28610</v>
      </c>
      <c r="L9" s="18">
        <f>SUM(L6:L8)</f>
        <v>0</v>
      </c>
    </row>
    <row r="10" spans="2:18" ht="15.75" customHeight="1">
      <c r="B10" s="4"/>
      <c r="C10" s="5"/>
      <c r="D10" s="4"/>
      <c r="E10" s="4"/>
      <c r="F10" s="4"/>
      <c r="G10" s="4"/>
      <c r="H10" s="4"/>
      <c r="I10" s="4"/>
      <c r="J10" s="4"/>
      <c r="K10" s="4"/>
      <c r="L10" s="6"/>
    </row>
    <row r="11" spans="2:18" ht="21.75" customHeight="1">
      <c r="B11" s="4"/>
      <c r="C11" s="5"/>
      <c r="D11" s="4"/>
      <c r="E11" s="4"/>
      <c r="F11" s="4"/>
      <c r="G11" s="4"/>
      <c r="H11" s="4"/>
      <c r="I11" s="4"/>
      <c r="J11" s="4"/>
      <c r="K11" s="4"/>
      <c r="L11" s="6"/>
    </row>
    <row r="12" spans="2:18" ht="30.75" customHeight="1">
      <c r="C12" s="19" t="s">
        <v>18</v>
      </c>
      <c r="D12" s="19"/>
      <c r="E12" s="19"/>
      <c r="F12" s="19"/>
      <c r="G12" s="19"/>
      <c r="H12" s="19"/>
      <c r="I12" s="19"/>
      <c r="J12" s="19"/>
      <c r="K12" s="19"/>
      <c r="L12" s="37"/>
      <c r="M12" s="37"/>
      <c r="N12" s="37"/>
      <c r="O12" s="37"/>
      <c r="P12" s="37"/>
      <c r="Q12" s="37"/>
      <c r="R12" s="37"/>
    </row>
    <row r="13" spans="2:18" ht="19.5" customHeight="1">
      <c r="C13" s="40" t="s">
        <v>8</v>
      </c>
      <c r="D13" s="40"/>
      <c r="E13" s="40"/>
      <c r="F13" s="40"/>
      <c r="G13" s="40"/>
      <c r="H13" s="19"/>
      <c r="I13" s="19"/>
      <c r="J13" s="19"/>
      <c r="K13" s="19"/>
    </row>
    <row r="14" spans="2:18" ht="15.75">
      <c r="C14" s="19"/>
      <c r="D14" s="19"/>
      <c r="E14" s="19"/>
      <c r="F14" s="19"/>
      <c r="G14" s="19"/>
      <c r="H14" s="19"/>
      <c r="I14" s="19"/>
      <c r="J14" s="19"/>
      <c r="K14" s="19"/>
    </row>
    <row r="15" spans="2:18" ht="47.25">
      <c r="B15" s="20" t="s">
        <v>9</v>
      </c>
      <c r="C15" s="20" t="s">
        <v>22</v>
      </c>
      <c r="D15" s="38" t="s">
        <v>10</v>
      </c>
      <c r="E15" s="39"/>
      <c r="F15" s="20" t="s">
        <v>23</v>
      </c>
    </row>
    <row r="16" spans="2:18" ht="15.75">
      <c r="B16" s="20"/>
      <c r="C16" s="20"/>
      <c r="D16" s="20" t="s">
        <v>11</v>
      </c>
      <c r="E16" s="20" t="s">
        <v>12</v>
      </c>
      <c r="F16" s="20" t="s">
        <v>13</v>
      </c>
    </row>
    <row r="17" spans="2:11" ht="15.75">
      <c r="B17" s="21">
        <v>1</v>
      </c>
      <c r="C17" s="22" t="s">
        <v>27</v>
      </c>
      <c r="D17" s="2">
        <v>90</v>
      </c>
      <c r="E17" s="2"/>
      <c r="F17" s="2">
        <f t="shared" ref="F17" si="0">D17+E17</f>
        <v>90</v>
      </c>
    </row>
    <row r="19" spans="2:11" ht="15">
      <c r="B19" s="23" t="s">
        <v>15</v>
      </c>
      <c r="C19" s="56" t="s">
        <v>28</v>
      </c>
      <c r="D19" s="56"/>
      <c r="E19" s="56"/>
      <c r="F19" s="56"/>
      <c r="G19" s="56"/>
      <c r="H19" s="56"/>
      <c r="I19" s="56"/>
      <c r="J19" s="56"/>
      <c r="K19" s="56"/>
    </row>
    <row r="20" spans="2:11" ht="15">
      <c r="B20" s="23" t="s">
        <v>16</v>
      </c>
      <c r="C20" s="56" t="s">
        <v>29</v>
      </c>
      <c r="D20" s="56"/>
      <c r="E20" s="56"/>
      <c r="F20" s="56"/>
      <c r="G20" s="56"/>
      <c r="H20" s="56"/>
      <c r="I20" s="56"/>
      <c r="J20" s="56"/>
      <c r="K20" s="56"/>
    </row>
    <row r="21" spans="2:11" ht="15">
      <c r="B21" s="23" t="s">
        <v>19</v>
      </c>
      <c r="C21" s="56" t="s">
        <v>30</v>
      </c>
      <c r="D21" s="56"/>
      <c r="E21" s="56"/>
      <c r="F21" s="56"/>
      <c r="G21" s="56"/>
      <c r="H21" s="56"/>
      <c r="I21" s="56"/>
      <c r="J21" s="56"/>
      <c r="K21" s="56"/>
    </row>
    <row r="22" spans="2:11" customFormat="1" ht="18" customHeight="1">
      <c r="B22" s="23" t="s">
        <v>24</v>
      </c>
      <c r="C22" s="56" t="s">
        <v>21</v>
      </c>
      <c r="D22" s="56"/>
      <c r="E22" s="56"/>
      <c r="F22" s="56"/>
      <c r="G22" s="56"/>
      <c r="H22" s="56"/>
      <c r="I22" s="56"/>
      <c r="J22" s="56"/>
      <c r="K22" s="56"/>
    </row>
    <row r="23" spans="2:11" ht="18.75" customHeight="1">
      <c r="B23" s="7"/>
      <c r="C23" s="56"/>
      <c r="D23" s="56"/>
      <c r="E23" s="56"/>
      <c r="F23" s="56"/>
      <c r="G23" s="56"/>
      <c r="H23" s="56"/>
      <c r="I23" s="56"/>
      <c r="J23" s="56"/>
      <c r="K23" s="56"/>
    </row>
    <row r="24" spans="2:11" ht="18.75" customHeight="1">
      <c r="B24" s="7"/>
      <c r="C24" s="56"/>
      <c r="D24" s="56"/>
      <c r="E24" s="56"/>
      <c r="F24" s="56"/>
      <c r="G24" s="56"/>
      <c r="H24" s="56"/>
      <c r="I24" s="56"/>
      <c r="J24" s="56"/>
      <c r="K24" s="56"/>
    </row>
    <row r="25" spans="2:11" ht="18.75" customHeight="1">
      <c r="B25" s="7"/>
      <c r="C25" s="56"/>
      <c r="D25" s="56"/>
      <c r="E25" s="56"/>
      <c r="F25" s="56"/>
      <c r="G25" s="56"/>
      <c r="H25" s="56"/>
      <c r="I25" s="56"/>
      <c r="J25" s="56"/>
      <c r="K25" s="56"/>
    </row>
    <row r="26" spans="2:11" ht="15">
      <c r="B26" s="8"/>
      <c r="C26" s="56"/>
      <c r="D26" s="56"/>
      <c r="E26" s="56"/>
      <c r="F26" s="56"/>
      <c r="G26" s="56"/>
      <c r="H26" s="56"/>
      <c r="I26" s="56"/>
      <c r="J26" s="56"/>
      <c r="K26" s="56"/>
    </row>
  </sheetData>
  <mergeCells count="20">
    <mergeCell ref="C25:K25"/>
    <mergeCell ref="C26:K26"/>
    <mergeCell ref="C19:K19"/>
    <mergeCell ref="C20:K20"/>
    <mergeCell ref="C21:K21"/>
    <mergeCell ref="C22:K22"/>
    <mergeCell ref="C23:K23"/>
    <mergeCell ref="C2:L2"/>
    <mergeCell ref="F4:F5"/>
    <mergeCell ref="G4:G5"/>
    <mergeCell ref="H4:H5"/>
    <mergeCell ref="C24:K24"/>
    <mergeCell ref="D15:E15"/>
    <mergeCell ref="C13:G13"/>
    <mergeCell ref="B9:G9"/>
    <mergeCell ref="I4:L4"/>
    <mergeCell ref="C4:C5"/>
    <mergeCell ref="D4:D5"/>
    <mergeCell ref="E4:E5"/>
    <mergeCell ref="B4:B5"/>
  </mergeCells>
  <pageMargins left="0" right="0" top="0" bottom="0" header="0" footer="0"/>
  <pageSetup paperSize="9" scale="4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Тимофеева Анна Олеговна</dc:creator>
  <cp:lastModifiedBy>Моргачева Ирина Александровна</cp:lastModifiedBy>
  <cp:lastPrinted>2017-06-05T14:21:02Z</cp:lastPrinted>
  <dcterms:created xsi:type="dcterms:W3CDTF">2015-10-28T10:56:17Z</dcterms:created>
  <dcterms:modified xsi:type="dcterms:W3CDTF">2018-02-20T12:30:04Z</dcterms:modified>
</cp:coreProperties>
</file>