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120" yWindow="120" windowWidth="11625" windowHeight="6285"/>
  </bookViews>
  <sheets>
    <sheet name="Расчет стоимости" sheetId="74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__jrjr" localSheetId="0">#REF!</definedName>
    <definedName name="___jrjr">#REF!</definedName>
    <definedName name="__123Graph_AGRAPH3" localSheetId="0" hidden="1">'[1]COL 21169'!#REF!</definedName>
    <definedName name="__123Graph_AGRAPH3" hidden="1">'[1]COL 21169'!#REF!</definedName>
    <definedName name="__123Graph_AGRAPH4" localSheetId="0" hidden="1">'[1]COL 21169'!#REF!</definedName>
    <definedName name="__123Graph_AGRAPH4" hidden="1">'[1]COL 21169'!#REF!</definedName>
    <definedName name="__123Graph_AWINDOWS" localSheetId="0" hidden="1">'[1]COL 21169'!#REF!</definedName>
    <definedName name="__123Graph_AWINDOWS" hidden="1">'[1]COL 21169'!#REF!</definedName>
    <definedName name="__123Graph_XGRAPH3" localSheetId="0" hidden="1">'[1]COL 21169'!#REF!</definedName>
    <definedName name="__123Graph_XGRAPH3" hidden="1">'[1]COL 21169'!#REF!</definedName>
    <definedName name="__125fyfyfc" localSheetId="0" hidden="1">'[1]COL 21169'!#REF!</definedName>
    <definedName name="__125fyfyfc" hidden="1">'[1]COL 21169'!#REF!</definedName>
    <definedName name="_125" localSheetId="0" hidden="1">'[1]COL 21169'!#REF!</definedName>
    <definedName name="_125" hidden="1">'[1]COL 21169'!#REF!</definedName>
    <definedName name="_Fill" localSheetId="0" hidden="1">#REF!</definedName>
    <definedName name="_Fill" hidden="1">#REF!</definedName>
    <definedName name="_Order1" hidden="1">255</definedName>
    <definedName name="_rat1" localSheetId="0">#REF!</definedName>
    <definedName name="_rat1">#REF!</definedName>
    <definedName name="_Sort" localSheetId="0" hidden="1">#REF!</definedName>
    <definedName name="_Sort" hidden="1">#REF!</definedName>
    <definedName name="_Table1_In1" localSheetId="0" hidden="1">#REF!</definedName>
    <definedName name="_Table1_In1" hidden="1">#REF!</definedName>
    <definedName name="_Table1_Out" localSheetId="0" hidden="1">#REF!</definedName>
    <definedName name="_Table1_Out" hidden="1">#REF!</definedName>
    <definedName name="aaaa" localSheetId="0" hidden="1">#REF!</definedName>
    <definedName name="aaaa" hidden="1">#REF!</definedName>
    <definedName name="ADMIN">[2]Параметры_i!$G$18</definedName>
    <definedName name="Code" localSheetId="0" hidden="1">#REF!</definedName>
    <definedName name="Code" hidden="1">#REF!</definedName>
    <definedName name="col" localSheetId="0" hidden="1">{#N/A,#N/A,FALSE,"DMC schedule";#N/A,#N/A,FALSE,"DMC_THC Revenue";#N/A,#N/A,FALSE,"Personnel plan";#N/A,#N/A,FALSE,"Capex HW+SW";#N/A,#N/A,FALSE,"P&amp;L"}</definedName>
    <definedName name="col" hidden="1">{#N/A,#N/A,FALSE,"DMC schedule";#N/A,#N/A,FALSE,"DMC_THC Revenue";#N/A,#N/A,FALSE,"Personnel plan";#N/A,#N/A,FALSE,"Capex HW+SW";#N/A,#N/A,FALSE,"P&amp;L"}</definedName>
    <definedName name="coll" localSheetId="0" hidden="1">{#N/A,#N/A,FALSE,"DMC schedule";#N/A,#N/A,FALSE,"DMC_THC Revenue";#N/A,#N/A,FALSE,"Personnel plan";#N/A,#N/A,FALSE,"Capex HW+SW";#N/A,#N/A,FALSE,"P&amp;L"}</definedName>
    <definedName name="coll" hidden="1">{#N/A,#N/A,FALSE,"DMC schedule";#N/A,#N/A,FALSE,"DMC_THC Revenue";#N/A,#N/A,FALSE,"Personnel plan";#N/A,#N/A,FALSE,"Capex HW+SW";#N/A,#N/A,FALSE,"P&amp;L"}</definedName>
    <definedName name="Commercial_KPIs" localSheetId="0">#REF!</definedName>
    <definedName name="Commercial_KPIs">#REF!</definedName>
    <definedName name="CONCIC" localSheetId="0" hidden="1">{#N/A,#N/A,FALSE,"DMC schedule";#N/A,#N/A,FALSE,"DMC_THC Revenue";#N/A,#N/A,FALSE,"Personnel plan";#N/A,#N/A,FALSE,"Capex HW+SW";#N/A,#N/A,FALSE,"P&amp;L"}</definedName>
    <definedName name="CONCIC" hidden="1">{#N/A,#N/A,FALSE,"DMC schedule";#N/A,#N/A,FALSE,"DMC_THC Revenue";#N/A,#N/A,FALSE,"Personnel plan";#N/A,#N/A,FALSE,"Capex HW+SW";#N/A,#N/A,FALSE,"P&amp;L"}</definedName>
    <definedName name="Cost_Check" localSheetId="0">#REF!</definedName>
    <definedName name="Cost_Check">#REF!</definedName>
    <definedName name="CPC_Tariff_Inflation">[3]MAIN_PARAMETERS!$E$383:$E$403</definedName>
    <definedName name="CrudeRail_Inflation_Foreign">[3]MAIN_PARAMETERS!$E$215:$E$235</definedName>
    <definedName name="CrudeRail_Inflation_Russia">[3]MAIN_PARAMETERS!$E$236:$E$256</definedName>
    <definedName name="csDesignMode">1</definedName>
    <definedName name="data1" localSheetId="0" hidden="1">#REF!</definedName>
    <definedName name="data1" hidden="1">#REF!</definedName>
    <definedName name="data2" localSheetId="0" hidden="1">#REF!</definedName>
    <definedName name="data2" hidden="1">#REF!</definedName>
    <definedName name="data3" localSheetId="0" hidden="1">#REF!</definedName>
    <definedName name="data3" hidden="1">#REF!</definedName>
    <definedName name="Discount" localSheetId="0" hidden="1">#REF!</definedName>
    <definedName name="Discount" hidden="1">#REF!</definedName>
    <definedName name="display_area_2" localSheetId="0" hidden="1">#REF!</definedName>
    <definedName name="display_area_2" hidden="1">#REF!</definedName>
    <definedName name="Dollar_Inflation">[3]MAIN_PARAMETERS!$E$194:$E$214</definedName>
    <definedName name="ecuadro" localSheetId="0" hidden="1">{#N/A,#N/A,FALSE,"DMC schedule";#N/A,#N/A,FALSE,"DMC_THC Revenue";#N/A,#N/A,FALSE,"Personnel plan";#N/A,#N/A,FALSE,"Capex HW+SW";#N/A,#N/A,FALSE,"P&amp;L"}</definedName>
    <definedName name="ecuadro" hidden="1">{#N/A,#N/A,FALSE,"DMC schedule";#N/A,#N/A,FALSE,"DMC_THC Revenue";#N/A,#N/A,FALSE,"Personnel plan";#N/A,#N/A,FALSE,"Capex HW+SW";#N/A,#N/A,FALSE,"P&amp;L"}</definedName>
    <definedName name="euro" localSheetId="0">#REF!</definedName>
    <definedName name="euro">#REF!</definedName>
    <definedName name="ExchangeCourse" localSheetId="0">#REF!</definedName>
    <definedName name="ExchangeCourse">#REF!</definedName>
    <definedName name="FCode" localSheetId="0" hidden="1">#REF!</definedName>
    <definedName name="FCode" hidden="1">#REF!</definedName>
    <definedName name="fgfdff" localSheetId="0">#REF!</definedName>
    <definedName name="fgfdff">#REF!</definedName>
    <definedName name="group_capacity" localSheetId="0">#REF!</definedName>
    <definedName name="group_capacity">#REF!</definedName>
    <definedName name="hhh" hidden="1">{#N/A,#N/A,FALSE,"DMC schedule";#N/A,#N/A,FALSE,"DMC_THC Revenue";#N/A,#N/A,FALSE,"Personnel plan";#N/A,#N/A,FALSE,"Capex HW+SW";#N/A,#N/A,FALSE,"P&amp;L"}</definedName>
    <definedName name="HiddenRows" localSheetId="0" hidden="1">#REF!</definedName>
    <definedName name="HiddenRows" hidden="1">#REF!</definedName>
    <definedName name="k" localSheetId="0">'[4]04b'!#REF!</definedName>
    <definedName name="k">'[4]04b'!#REF!</definedName>
    <definedName name="Language" localSheetId="0">#REF!</definedName>
    <definedName name="Language">#REF!</definedName>
    <definedName name="LINOS_Condensate">'[5]indicative ref margin'!$M$1889</definedName>
    <definedName name="Materials">[3]Materials!$B$2:$B$29</definedName>
    <definedName name="Modes">[3]Modes!$B$2:$B$6</definedName>
    <definedName name="Nodes">[3]Nodes!$B$2:$B$192</definedName>
    <definedName name="OrderTable" localSheetId="0" hidden="1">#REF!</definedName>
    <definedName name="OrderTable" hidden="1">#REF!</definedName>
    <definedName name="oss" localSheetId="0" hidden="1">{#N/A,#N/A,FALSE,"DMC schedule";#N/A,#N/A,FALSE,"DMC_THC Revenue";#N/A,#N/A,FALSE,"Personnel plan";#N/A,#N/A,FALSE,"Capex HW+SW";#N/A,#N/A,FALSE,"P&amp;L"}</definedName>
    <definedName name="oss" hidden="1">{#N/A,#N/A,FALSE,"DMC schedule";#N/A,#N/A,FALSE,"DMC_THC Revenue";#N/A,#N/A,FALSE,"Personnel plan";#N/A,#N/A,FALSE,"Capex HW+SW";#N/A,#N/A,FALSE,"P&amp;L"}</definedName>
    <definedName name="Otdel">[6]lim!$B$2:$B$9</definedName>
    <definedName name="PERU" localSheetId="0" hidden="1">{#N/A,#N/A,FALSE,"DMC schedule";#N/A,#N/A,FALSE,"DMC_THC Revenue";#N/A,#N/A,FALSE,"Personnel plan";#N/A,#N/A,FALSE,"Capex HW+SW";#N/A,#N/A,FALSE,"P&amp;L"}</definedName>
    <definedName name="PERU" hidden="1">{#N/A,#N/A,FALSE,"DMC schedule";#N/A,#N/A,FALSE,"DMC_THC Revenue";#N/A,#N/A,FALSE,"Personnel plan";#N/A,#N/A,FALSE,"Capex HW+SW";#N/A,#N/A,FALSE,"P&amp;L"}</definedName>
    <definedName name="PIVOL" localSheetId="0" hidden="1">{#N/A,#N/A,FALSE,"DMC schedule";#N/A,#N/A,FALSE,"DMC_THC Revenue";#N/A,#N/A,FALSE,"Personnel plan";#N/A,#N/A,FALSE,"Capex HW+SW";#N/A,#N/A,FALSE,"P&amp;L"}</definedName>
    <definedName name="PIVOL" hidden="1">{#N/A,#N/A,FALSE,"DMC schedule";#N/A,#N/A,FALSE,"DMC_THC Revenue";#N/A,#N/A,FALSE,"Personnel plan";#N/A,#N/A,FALSE,"Capex HW+SW";#N/A,#N/A,FALSE,"P&amp;L"}</definedName>
    <definedName name="Print_page2" localSheetId="0">#REF!</definedName>
    <definedName name="Print_page2">#REF!</definedName>
    <definedName name="ProdForm" localSheetId="0" hidden="1">#REF!</definedName>
    <definedName name="ProdForm" hidden="1">#REF!</definedName>
    <definedName name="Product" localSheetId="0" hidden="1">#REF!</definedName>
    <definedName name="Product" hidden="1">#REF!</definedName>
    <definedName name="ProductRail_Inflation_Foreign">[3]MAIN_PARAMETERS!$E$257:$E$277</definedName>
    <definedName name="ProductRail_Inflation_Russia">[3]MAIN_PARAMETERS!$E$278:$E$298</definedName>
    <definedName name="Purchases" localSheetId="0">#REF!</definedName>
    <definedName name="Purchases">#REF!</definedName>
    <definedName name="QQQQ" localSheetId="0" hidden="1">#REF!</definedName>
    <definedName name="QQQQ" hidden="1">#REF!</definedName>
    <definedName name="QWQ" localSheetId="0" hidden="1">{#N/A,#N/A,FALSE,"DMC schedule";#N/A,#N/A,FALSE,"DMC_THC Revenue";#N/A,#N/A,FALSE,"Personnel plan";#N/A,#N/A,FALSE,"Capex HW+SW";#N/A,#N/A,FALSE,"P&amp;L"}</definedName>
    <definedName name="QWQ" hidden="1">{#N/A,#N/A,FALSE,"DMC schedule";#N/A,#N/A,FALSE,"DMC_THC Revenue";#N/A,#N/A,FALSE,"Personnel plan";#N/A,#N/A,FALSE,"Capex HW+SW";#N/A,#N/A,FALSE,"P&amp;L"}</definedName>
    <definedName name="QWW" localSheetId="0" hidden="1">{#N/A,#N/A,FALSE,"DMC schedule";#N/A,#N/A,FALSE,"DMC_THC Revenue";#N/A,#N/A,FALSE,"Personnel plan";#N/A,#N/A,FALSE,"Capex HW+SW";#N/A,#N/A,FALSE,"P&amp;L"}</definedName>
    <definedName name="QWW" hidden="1">{#N/A,#N/A,FALSE,"DMC schedule";#N/A,#N/A,FALSE,"DMC_THC Revenue";#N/A,#N/A,FALSE,"Personnel plan";#N/A,#N/A,FALSE,"Capex HW+SW";#N/A,#N/A,FALSE,"P&amp;L"}</definedName>
    <definedName name="razv" localSheetId="0">#REF!</definedName>
    <definedName name="razv">#REF!</definedName>
    <definedName name="RCArea" localSheetId="0" hidden="1">#REF!</definedName>
    <definedName name="RCArea" hidden="1">#REF!</definedName>
    <definedName name="Refining_KPIs" localSheetId="0">#REF!</definedName>
    <definedName name="Refining_KPIs">#REF!</definedName>
    <definedName name="Reloading_Inflation">[3]MAIN_PARAMETERS!$E$299:$E$319</definedName>
    <definedName name="Retail_KPIs" localSheetId="0">#REF!</definedName>
    <definedName name="Retail_KPIs">#REF!</definedName>
    <definedName name="River_Tariff_Inflation">[3]MAIN_PARAMETERS!$E$341:$E$361</definedName>
    <definedName name="SAPBEXhrIndnt" hidden="1">1</definedName>
    <definedName name="SAPBEXrevision" hidden="1">1</definedName>
    <definedName name="SAPBEXsysID" hidden="1">"PCS"</definedName>
    <definedName name="SAPBEXwbID" hidden="1">"40KH2C1QLQ8T2RRT4M9Q0Q1AY"</definedName>
    <definedName name="Section_A___Core_Financials" localSheetId="0">#REF!</definedName>
    <definedName name="Section_A___Core_Financials">#REF!</definedName>
    <definedName name="SLAV_Production">[3]MAIN_PARAMETERS!$E$981:$E$1001</definedName>
    <definedName name="SpecialPrice" localSheetId="0" hidden="1">#REF!</definedName>
    <definedName name="SpecialPrice" hidden="1">#REF!</definedName>
    <definedName name="super" localSheetId="0">#REF!</definedName>
    <definedName name="super">#REF!</definedName>
    <definedName name="tamponaj" localSheetId="0">#REF!</definedName>
    <definedName name="tamponaj">#REF!</definedName>
    <definedName name="tbl_ProdInfo" localSheetId="0" hidden="1">#REF!</definedName>
    <definedName name="tbl_ProdInfo" hidden="1">#REF!</definedName>
    <definedName name="TN_Pipe_Inflation">[3]MAIN_PARAMETERS!$E$320:$E$340</definedName>
    <definedName name="TNK_BP_TN_Deliveries">'[3]Export Quota Correction'!$E$3:$E$23</definedName>
    <definedName name="TNKBP_TN_Crude_Loss">[3]MAIN_PARAMETERS!$E$750:$E$770</definedName>
    <definedName name="transp" localSheetId="0">#REF!</definedName>
    <definedName name="transp">#REF!</definedName>
    <definedName name="treasury" localSheetId="0" hidden="1">{#N/A,#N/A,FALSE,"DMC schedule";#N/A,#N/A,FALSE,"DMC_THC Revenue";#N/A,#N/A,FALSE,"Personnel plan";#N/A,#N/A,FALSE,"Capex HW+SW";#N/A,#N/A,FALSE,"P&amp;L"}</definedName>
    <definedName name="treasury" hidden="1">{#N/A,#N/A,FALSE,"DMC schedule";#N/A,#N/A,FALSE,"DMC_THC Revenue";#N/A,#N/A,FALSE,"Personnel plan";#N/A,#N/A,FALSE,"Capex HW+SW";#N/A,#N/A,FALSE,"P&amp;L"}</definedName>
    <definedName name="Uprav">[6]lim!$A$2:$A$38</definedName>
    <definedName name="Validation_B_Costs" localSheetId="0">#REF!</definedName>
    <definedName name="Validation_B_Costs">#REF!</definedName>
    <definedName name="Validation_B_Creditors" localSheetId="0">#REF!</definedName>
    <definedName name="Validation_B_Creditors">#REF!</definedName>
    <definedName name="Validation_C_Check" localSheetId="0">#REF!</definedName>
    <definedName name="Validation_C_Check">#REF!</definedName>
    <definedName name="Validation_C_Costs" localSheetId="0">#REF!</definedName>
    <definedName name="Validation_C_Costs">#REF!</definedName>
    <definedName name="Validation_Restructuring_Analysis" localSheetId="0">#REF!</definedName>
    <definedName name="Validation_Restructuring_Analysis">#REF!</definedName>
    <definedName name="Validation_Restructuring_Tax_Analysis" localSheetId="0">#REF!</definedName>
    <definedName name="Validation_Restructuring_Tax_Analysis">#REF!</definedName>
    <definedName name="Variance_checker" localSheetId="0">#REF!</definedName>
    <definedName name="Variance_checker">#REF!</definedName>
    <definedName name="wrn.Badep._.All." localSheetId="0" hidden="1">{#N/A,#N/A,FALSE,"DMC schedule";#N/A,#N/A,FALSE,"DMC_THC Revenue";#N/A,#N/A,FALSE,"Personnel plan";#N/A,#N/A,FALSE,"Capex HW+SW";#N/A,#N/A,FALSE,"P&amp;L"}</definedName>
    <definedName name="wrn.Badep._.All." hidden="1">{#N/A,#N/A,FALSE,"DMC schedule";#N/A,#N/A,FALSE,"DMC_THC Revenue";#N/A,#N/A,FALSE,"Personnel plan";#N/A,#N/A,FALSE,"Capex HW+SW";#N/A,#N/A,FALSE,"P&amp;L"}</definedName>
    <definedName name="wrn.ОТЧЕТ._.ПО._.МАРКАМ._.ЗА._.1._.КВАРТАЛ._.1998._.ГОДА." localSheetId="0" hidden="1">{#N/A,#N/A,FALSE,"1 квартал"}</definedName>
    <definedName name="wrn.ОТЧЕТ._.ПО._.МАРКАМ._.ЗА._.1._.КВАРТАЛ._.1998._.ГОДА." hidden="1">{#N/A,#N/A,FALSE,"1 квартал"}</definedName>
    <definedName name="Year0">'[7]a) Core Financials'!$E$1</definedName>
    <definedName name="Yr">'[7]a) Core Financials'!$U$1</definedName>
    <definedName name="Yr0_restruc" localSheetId="0">#REF!</definedName>
    <definedName name="Yr0_restruc">#REF!</definedName>
    <definedName name="Yr0_Tax_on_Restruc" localSheetId="0">#REF!</definedName>
    <definedName name="Yr0_Tax_on_Restruc">#REF!</definedName>
    <definedName name="Yr1_restruc" localSheetId="0">#REF!</definedName>
    <definedName name="Yr1_restruc">#REF!</definedName>
    <definedName name="Yr1_Tax_on_Restruc" localSheetId="0">#REF!</definedName>
    <definedName name="Yr1_Tax_on_Restruc">#REF!</definedName>
    <definedName name="Yr2_restruc" localSheetId="0">#REF!</definedName>
    <definedName name="Yr2_restruc">#REF!</definedName>
    <definedName name="Yr2_Tax_on_Restruc" localSheetId="0">#REF!</definedName>
    <definedName name="Yr2_Tax_on_Restruc">#REF!</definedName>
    <definedName name="авто" localSheetId="0">#REF!</definedName>
    <definedName name="авто">#REF!</definedName>
    <definedName name="автобус" localSheetId="0">#REF!</definedName>
    <definedName name="автобус">#REF!</definedName>
    <definedName name="ансеб" localSheetId="0">#REF!</definedName>
    <definedName name="ансеб">#REF!</definedName>
    <definedName name="апрель" localSheetId="0" hidden="1">{#N/A,#N/A,FALSE,"1 квартал"}</definedName>
    <definedName name="апрель" hidden="1">{#N/A,#N/A,FALSE,"1 квартал"}</definedName>
    <definedName name="_xlnm.Database" localSheetId="0">#REF!</definedName>
    <definedName name="_xlnm.Database">#REF!</definedName>
    <definedName name="Беспл1" localSheetId="0">#REF!</definedName>
    <definedName name="Беспл1">#REF!</definedName>
    <definedName name="вася">'[8]PULin сл.1'!$C$6</definedName>
    <definedName name="всего" localSheetId="0">#REF!</definedName>
    <definedName name="всего">#REF!</definedName>
    <definedName name="долота" localSheetId="0">#REF!</definedName>
    <definedName name="долота">#REF!</definedName>
    <definedName name="ж_д" localSheetId="0">#REF!</definedName>
    <definedName name="ж_д">#REF!</definedName>
    <definedName name="ж_д_" localSheetId="0">#REF!</definedName>
    <definedName name="ж_д_">#REF!</definedName>
    <definedName name="жд" localSheetId="0">#REF!</definedName>
    <definedName name="жд">#REF!</definedName>
    <definedName name="жд____" localSheetId="0">#REF!</definedName>
    <definedName name="жд____">#REF!</definedName>
    <definedName name="_xlnm.Print_Titles" localSheetId="0">'Расчет стоимости'!#REF!</definedName>
    <definedName name="Значения" localSheetId="0">#REF!</definedName>
    <definedName name="Значения">#REF!</definedName>
    <definedName name="изм" localSheetId="0">#REF!</definedName>
    <definedName name="изм">#REF!</definedName>
    <definedName name="имс" localSheetId="0">#REF!</definedName>
    <definedName name="имс">#REF!</definedName>
    <definedName name="Индив1" localSheetId="0">#REF!</definedName>
    <definedName name="Индив1">#REF!</definedName>
    <definedName name="ИндивидБухг" localSheetId="0">#REF!</definedName>
    <definedName name="ИндивидБухг">#REF!</definedName>
    <definedName name="ИНДподрмес" localSheetId="0">#REF!</definedName>
    <definedName name="ИНДподрмес">#REF!</definedName>
    <definedName name="ИНДподрснач" localSheetId="0">#REF!</definedName>
    <definedName name="ИНДподрснач">#REF!</definedName>
    <definedName name="Использ" localSheetId="0">#REF!</definedName>
    <definedName name="Использ">#REF!</definedName>
    <definedName name="итог" localSheetId="0">#REF!</definedName>
    <definedName name="итог">#REF!</definedName>
    <definedName name="к0" localSheetId="0">'[9]обр 1'!#REF!</definedName>
    <definedName name="к0">'[9]обр 1'!#REF!</definedName>
    <definedName name="к1" localSheetId="0">'[9]обр 1'!#REF!</definedName>
    <definedName name="к1">'[9]обр 1'!#REF!</definedName>
    <definedName name="к3">'[9]обр 1'!$C$2</definedName>
    <definedName name="к41">'[9]обр 1'!$D$2</definedName>
    <definedName name="к42">'[9]обр 1'!$E$2</definedName>
    <definedName name="к5">'[9]обр 1'!$F$2</definedName>
    <definedName name="к6" localSheetId="0">#REF!</definedName>
    <definedName name="к6">#REF!</definedName>
    <definedName name="ква" localSheetId="0">#REF!</definedName>
    <definedName name="ква">#REF!</definedName>
    <definedName name="кварт1" localSheetId="0">#REF!</definedName>
    <definedName name="кварт1">#REF!</definedName>
    <definedName name="кварт2" localSheetId="0">#REF!</definedName>
    <definedName name="кварт2">#REF!</definedName>
    <definedName name="кварт3" localSheetId="0">#REF!</definedName>
    <definedName name="кварт3">#REF!</definedName>
    <definedName name="кварт4" localSheetId="0">#REF!</definedName>
    <definedName name="кварт4">#REF!</definedName>
    <definedName name="копия" localSheetId="0" hidden="1">{#N/A,#N/A,FALSE,"1 квартал"}</definedName>
    <definedName name="копия" hidden="1">{#N/A,#N/A,FALSE,"1 квартал"}</definedName>
    <definedName name="копия1" localSheetId="0" hidden="1">{#N/A,#N/A,FALSE,"1 квартал"}</definedName>
    <definedName name="копия1" hidden="1">{#N/A,#N/A,FALSE,"1 квартал"}</definedName>
    <definedName name="копия2" localSheetId="0" hidden="1">{#N/A,#N/A,FALSE,"1 квартал"}</definedName>
    <definedName name="копия2" hidden="1">{#N/A,#N/A,FALSE,"1 квартал"}</definedName>
    <definedName name="Курс">'[10]Курс $'!$A$1</definedName>
    <definedName name="курс_USD" localSheetId="0">#REF!</definedName>
    <definedName name="курс_USD">#REF!</definedName>
    <definedName name="курс_бюджет_план" localSheetId="0">#REF!</definedName>
    <definedName name="курс_бюджет_план">#REF!</definedName>
    <definedName name="курс_долл_план" localSheetId="0">#REF!</definedName>
    <definedName name="курс_долл_план">#REF!</definedName>
    <definedName name="курс_янв_БП" localSheetId="0">#REF!</definedName>
    <definedName name="курс_янв_БП">#REF!</definedName>
    <definedName name="курс07">[11]Исход!$CJ$6</definedName>
    <definedName name="курс1">'[12]Осн.ТЭТ сл.3'!$D$1</definedName>
    <definedName name="курс2">'[12]Осн.ТЭТ сл.3'!$E$1</definedName>
    <definedName name="Л" localSheetId="0" hidden="1">{#N/A,#N/A,FALSE,"1 квартал"}</definedName>
    <definedName name="Л" hidden="1">{#N/A,#N/A,FALSE,"1 квартал"}</definedName>
    <definedName name="Лимит" localSheetId="0">#REF!</definedName>
    <definedName name="Лимит">#REF!</definedName>
    <definedName name="май" localSheetId="0">#REF!</definedName>
    <definedName name="май">#REF!</definedName>
    <definedName name="местор." localSheetId="0">#REF!</definedName>
    <definedName name="местор.">#REF!</definedName>
    <definedName name="н01" localSheetId="0">#REF!</definedName>
    <definedName name="н01">#REF!</definedName>
    <definedName name="н02" localSheetId="0">#REF!</definedName>
    <definedName name="н02">#REF!</definedName>
    <definedName name="н05" localSheetId="0">#REF!</definedName>
    <definedName name="н05">#REF!</definedName>
    <definedName name="н07" localSheetId="0">#REF!</definedName>
    <definedName name="н07">#REF!</definedName>
    <definedName name="н08" localSheetId="0">#REF!</definedName>
    <definedName name="н08">#REF!</definedName>
    <definedName name="н10" localSheetId="0">#REF!</definedName>
    <definedName name="н10">#REF!</definedName>
    <definedName name="налог" localSheetId="0">#REF!</definedName>
    <definedName name="налог">#REF!</definedName>
    <definedName name="нет" localSheetId="0" hidden="1">{#N/A,#N/A,FALSE,"1 квартал"}</definedName>
    <definedName name="нет" hidden="1">{#N/A,#N/A,FALSE,"1 квартал"}</definedName>
    <definedName name="нормафакт" localSheetId="0">#REF!</definedName>
    <definedName name="нормафакт">#REF!</definedName>
    <definedName name="нормафакт5" localSheetId="0">#REF!</definedName>
    <definedName name="нормафакт5">#REF!</definedName>
    <definedName name="НСМНУ" localSheetId="0">#REF!</definedName>
    <definedName name="НСМНУ">#REF!</definedName>
    <definedName name="_xlnm.Print_Area" localSheetId="0">'Расчет стоимости'!$B$1:$M$29</definedName>
    <definedName name="Область_печати_МИ" localSheetId="0">#REF!</definedName>
    <definedName name="Область_печати_МИ">#REF!</definedName>
    <definedName name="ожид" localSheetId="0" hidden="1">{#N/A,#N/A,FALSE,"1 квартал"}</definedName>
    <definedName name="ожид" hidden="1">{#N/A,#N/A,FALSE,"1 квартал"}</definedName>
    <definedName name="октябрь" localSheetId="0">#REF!</definedName>
    <definedName name="октябрь">#REF!</definedName>
    <definedName name="ооо" hidden="1">{#N/A,#N/A,FALSE,"DMC schedule";#N/A,#N/A,FALSE,"DMC_THC Revenue";#N/A,#N/A,FALSE,"Personnel plan";#N/A,#N/A,FALSE,"Capex HW+SW";#N/A,#N/A,FALSE,"P&amp;L"}</definedName>
    <definedName name="Отчет" localSheetId="0">[13]Индив.СБК!#REF!</definedName>
    <definedName name="Отчет">[13]Индив.СБК!#REF!</definedName>
    <definedName name="Перечень" localSheetId="0" hidden="1">{#N/A,#N/A,FALSE,"1 квартал"}</definedName>
    <definedName name="Перечень" hidden="1">{#N/A,#N/A,FALSE,"1 квартал"}</definedName>
    <definedName name="Печать2варианта" localSheetId="0">[14]Вариант1_безНовыхРабот!#REF!</definedName>
    <definedName name="Печать2варианта">[14]Вариант1_безНовыхРабот!#REF!</definedName>
    <definedName name="План1" localSheetId="0">#REF!</definedName>
    <definedName name="План1">#REF!</definedName>
    <definedName name="План2" localSheetId="0">#REF!</definedName>
    <definedName name="План2">#REF!</definedName>
    <definedName name="план2000" localSheetId="0">#REF!</definedName>
    <definedName name="план2000">#REF!</definedName>
    <definedName name="ПлИндПмес" localSheetId="0">#REF!</definedName>
    <definedName name="ПлИндПмес">#REF!</definedName>
    <definedName name="ПлИндПодр" localSheetId="0">#REF!</definedName>
    <definedName name="ПлИндПодр">#REF!</definedName>
    <definedName name="ПодрУчет" localSheetId="0">#REF!</definedName>
    <definedName name="ПодрУчет">#REF!</definedName>
    <definedName name="прибыль" localSheetId="0">#REF!</definedName>
    <definedName name="прибыль">#REF!</definedName>
    <definedName name="Протпуск1" localSheetId="0">#REF!</definedName>
    <definedName name="Протпуск1">#REF!</definedName>
    <definedName name="ПРОЧ.1" localSheetId="0" hidden="1">{#N/A,#N/A,FALSE,"1 квартал"}</definedName>
    <definedName name="ПРОЧ.1" hidden="1">{#N/A,#N/A,FALSE,"1 квартал"}</definedName>
    <definedName name="Прслуж1" localSheetId="0">#REF!</definedName>
    <definedName name="Прслуж1">#REF!</definedName>
    <definedName name="Прслуж2" localSheetId="0">#REF!</definedName>
    <definedName name="Прслуж2">#REF!</definedName>
    <definedName name="ПрслужУт" localSheetId="0">#REF!</definedName>
    <definedName name="ПрслужУт">#REF!</definedName>
    <definedName name="ПЭП" localSheetId="0" hidden="1">{#N/A,#N/A,FALSE,"1 квартал"}</definedName>
    <definedName name="ПЭП" hidden="1">{#N/A,#N/A,FALSE,"1 квартал"}</definedName>
    <definedName name="Р" localSheetId="0" hidden="1">{#N/A,#N/A,FALSE,"1 квартал"}</definedName>
    <definedName name="Р" hidden="1">{#N/A,#N/A,FALSE,"1 квартал"}</definedName>
    <definedName name="рАСЧ" localSheetId="0">#REF!</definedName>
    <definedName name="рАСЧ">#REF!</definedName>
    <definedName name="расшиф" localSheetId="0">#REF!</definedName>
    <definedName name="расшиф">#REF!</definedName>
    <definedName name="Расшифровка" localSheetId="0">#REF!</definedName>
    <definedName name="Расшифровка">#REF!</definedName>
    <definedName name="рп" localSheetId="0" hidden="1">{#N/A,#N/A,FALSE,"1 квартал"}</definedName>
    <definedName name="рп" hidden="1">{#N/A,#N/A,FALSE,"1 квартал"}</definedName>
    <definedName name="Салым" localSheetId="0">#REF!</definedName>
    <definedName name="Салым">#REF!</definedName>
    <definedName name="Салым4" localSheetId="0">#REF!</definedName>
    <definedName name="Салым4">#REF!</definedName>
    <definedName name="смета635" localSheetId="0">#REF!</definedName>
    <definedName name="смета635">#REF!</definedName>
    <definedName name="спра" localSheetId="0">#REF!</definedName>
    <definedName name="спра">#REF!</definedName>
    <definedName name="справ.ожид" localSheetId="0" hidden="1">{#N/A,#N/A,FALSE,"1 квартал"}</definedName>
    <definedName name="справ.ожид" hidden="1">{#N/A,#N/A,FALSE,"1 квартал"}</definedName>
    <definedName name="Статист" localSheetId="0">#REF!</definedName>
    <definedName name="Статист">#REF!</definedName>
    <definedName name="Сугмут" localSheetId="0">#REF!</definedName>
    <definedName name="Сугмут">#REF!</definedName>
    <definedName name="суммаНЗ" localSheetId="0">#REF!</definedName>
    <definedName name="суммаНЗ">#REF!</definedName>
    <definedName name="тампаж" localSheetId="0">#REF!</definedName>
    <definedName name="тампаж">#REF!</definedName>
    <definedName name="тара_авто" localSheetId="0">#REF!</definedName>
    <definedName name="тара_авто">#REF!</definedName>
    <definedName name="тариф">[15]тариф!$A$14:$N$195</definedName>
    <definedName name="труба" localSheetId="0">#REF!</definedName>
    <definedName name="труба">#REF!</definedName>
    <definedName name="ТЭП" localSheetId="0" hidden="1">{#N/A,#N/A,FALSE,"1 квартал"}</definedName>
    <definedName name="ТЭП" hidden="1">{#N/A,#N/A,FALSE,"1 квартал"}</definedName>
    <definedName name="ф4" localSheetId="0">#REF!</definedName>
    <definedName name="ф4">#REF!</definedName>
    <definedName name="фафафыпыпы" localSheetId="0" hidden="1">{#N/A,#N/A,FALSE,"1 квартал"}</definedName>
    <definedName name="фафафыпыпы" hidden="1">{#N/A,#N/A,FALSE,"1 квартал"}</definedName>
    <definedName name="химия" localSheetId="0">#REF!</definedName>
    <definedName name="химия">#REF!</definedName>
    <definedName name="цемент" localSheetId="0">#REF!</definedName>
    <definedName name="цемент">#REF!</definedName>
    <definedName name="центроз" localSheetId="0">#REF!</definedName>
    <definedName name="центроз">#REF!</definedName>
  </definedNames>
  <calcPr calcId="145621"/>
</workbook>
</file>

<file path=xl/calcChain.xml><?xml version="1.0" encoding="utf-8"?>
<calcChain xmlns="http://schemas.openxmlformats.org/spreadsheetml/2006/main">
  <c r="BM19" i="74" l="1"/>
  <c r="BM21" i="74"/>
  <c r="BH19" i="74" l="1"/>
</calcChain>
</file>

<file path=xl/comments1.xml><?xml version="1.0" encoding="utf-8"?>
<comments xmlns="http://schemas.openxmlformats.org/spreadsheetml/2006/main">
  <authors>
    <author>Рогановская Наталья Павловна</author>
  </authors>
  <commentList>
    <comment ref="H12" authorId="0">
      <text>
        <r>
          <rPr>
            <b/>
            <sz val="9"/>
            <color indexed="81"/>
            <rFont val="Tahoma"/>
            <family val="2"/>
            <charset val="204"/>
          </rPr>
          <t>цена указана за аренду ТС с водителем</t>
        </r>
      </text>
    </comment>
    <comment ref="H16" authorId="0">
      <text>
        <r>
          <rPr>
            <b/>
            <sz val="9"/>
            <color indexed="81"/>
            <rFont val="Tahoma"/>
            <family val="2"/>
            <charset val="204"/>
          </rPr>
          <t>Холодная аренда</t>
        </r>
      </text>
    </comment>
  </commentList>
</comments>
</file>

<file path=xl/sharedStrings.xml><?xml version="1.0" encoding="utf-8"?>
<sst xmlns="http://schemas.openxmlformats.org/spreadsheetml/2006/main" count="38" uniqueCount="35">
  <si>
    <t>Тип транспорта</t>
  </si>
  <si>
    <t>Ценовое предложение претендента</t>
  </si>
  <si>
    <t>Руководитель организации ___________________________</t>
  </si>
  <si>
    <t xml:space="preserve">Среднеразмерный внедорожник иномарка </t>
  </si>
  <si>
    <t>Микроавтобус типа ГАЗ-322132</t>
  </si>
  <si>
    <t>ЛОТ №1</t>
  </si>
  <si>
    <t>БП2018</t>
  </si>
  <si>
    <t>Транспортные средства с эксплуатацией: не более 10 лет для иномарок, не более 3 лет для отечественных ТС.</t>
  </si>
  <si>
    <t>т.руб</t>
  </si>
  <si>
    <t>Расчет за фактически оказанные услуги производится Заказчиком в течении 90 календарных дней с первого числа месяца следующего за отчетным.</t>
  </si>
  <si>
    <t xml:space="preserve">Примечание: Указанная выше стоимость включает все затраты Претендента, связанные с оказанием данной услуги и не подлежит корректировке в сторону увеличения в течении действия договора.                                                                                                                                                              </t>
  </si>
  <si>
    <t>Среднеразмерный внедорожник иномарка (оперлизинг)</t>
  </si>
  <si>
    <t>Микроавтобус (10-13 мест) иномарка</t>
  </si>
  <si>
    <t>Автотранспортное обслуживание подразделений ООО "РИМЕРА-Сервис" НЦТБ легковым, грузопассажирским и пассажирским транспортом, базирующимся в г.Ноябрьск с 01.03.18г. по 31.01.19г.</t>
  </si>
  <si>
    <t>БП 2018-10 мес</t>
  </si>
  <si>
    <t>БП 2018-11 мес</t>
  </si>
  <si>
    <t>Наименование</t>
  </si>
  <si>
    <t xml:space="preserve">кол-во ед. </t>
  </si>
  <si>
    <t xml:space="preserve">режим работы </t>
  </si>
  <si>
    <t xml:space="preserve">Ставка работы за час (руб.) </t>
  </si>
  <si>
    <t>Назначение</t>
  </si>
  <si>
    <t>режим работы в сутки (часов)</t>
  </si>
  <si>
    <t xml:space="preserve">дней в месяце </t>
  </si>
  <si>
    <t>легковой</t>
  </si>
  <si>
    <t xml:space="preserve">Супервайзинг Вынгапур - 1 смена, Оперативная Ноябрьск - 2 смена, согласно требованиям Заказчика ОАО "Газпромнефть-ННГ" </t>
  </si>
  <si>
    <t>грузопассажирский</t>
  </si>
  <si>
    <t>Оперативная, доставка крупных ТМЦ</t>
  </si>
  <si>
    <t>Обеспечение доставки руководителей. Ежедневные поездки поездки по СО Вынгаяха, г.Муравленко п. Вынгапуровский для решения производственных вопросов (встречи с руководителями, участие в расширеных совещаниях при директорах Заказчиков, контролирующие поездки по подразделениям Филиала). Командировки (Регулярнная отправка спеицлистов для обслуживания удаленных учатсков 300-950 км: г. Нягань, г. Нижневартовск, п. Талинка, СО Хантос, г. Ханты-Мансийск).</t>
  </si>
  <si>
    <t>пассажирский</t>
  </si>
  <si>
    <t>Завоз-вывоз руководящего персонала каждую смену. Командировки (Регулярные поездки в г. Нягань, г. Нижневартовск, п. Талинка, СО Хантос, г. Ханты-Мансийск при необходимости в доставке более 3 специалистов).</t>
  </si>
  <si>
    <t>Внедорожник, пикап типа УАЗ (холодная аренда)</t>
  </si>
  <si>
    <t>Супервайзинг Муравленко, Согласно требованиям Заказчика ОАО "Газпромнефть-ННГ" филиал МН</t>
  </si>
  <si>
    <t>Приложение 1 К ТЗ</t>
  </si>
  <si>
    <t>Внедорожник компактный, пикап (типа УАЗ)</t>
  </si>
  <si>
    <t>Дней в месяце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</si>
</sst>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_(&quot;$&quot;* #,##0.00_);_(&quot;$&quot;* \(#,##0.00\);_(&quot;$&quot;* &quot;-&quot;??_);_(@_)"/>
    <numFmt numFmtId="169" formatCode="_(&quot;$&quot;* #,##0_);_(&quot;$&quot;* \(#,##0\);_(&quot;$&quot;* &quot;-&quot;_);_(@_)"/>
    <numFmt numFmtId="170" formatCode="#,##0.00;[Red]\-#,##0.00;#"/>
    <numFmt numFmtId="171" formatCode="0.000_)"/>
    <numFmt numFmtId="172" formatCode="&quot;$&quot;#,##0_);&quot;$&quot;\ \ \ \ \ \ \ \ \ \(#,##0\)"/>
    <numFmt numFmtId="173" formatCode="_-* #,##0\ _P_t_s_-;\-* #,##0\ _P_t_s_-;_-* &quot;-&quot;\ _P_t_s_-;_-@_-"/>
    <numFmt numFmtId="174" formatCode="_-* #,##0.00\ _P_t_s_-;\-* #,##0.00\ _P_t_s_-;_-* &quot;-&quot;??\ _P_t_s_-;_-@_-"/>
    <numFmt numFmtId="175" formatCode="_-* #,##0.0\ _P_t_s_-;\-* #,##0.0\ _P_t_s_-;_-* &quot;-&quot;\ _P_t_s_-;_-@_-"/>
    <numFmt numFmtId="176" formatCode="mmm\-yy_)"/>
    <numFmt numFmtId="177" formatCode="_-* #,##0.00\ _P_t_s_-;\-* #,##0.00\ _P_t_s_-;_-* &quot;-&quot;\ _P_t_s_-;_-@_-"/>
    <numFmt numFmtId="178" formatCode="General_)"/>
    <numFmt numFmtId="179" formatCode="_-* #,##0.00[$€-1]_-;\-* #,##0.00[$€-1]_-;_-* &quot;-&quot;??[$€-1]_-"/>
    <numFmt numFmtId="180" formatCode="_-* #,##0\ &quot;руб&quot;_-;\-* #,##0\ &quot;руб&quot;_-;_-* &quot;-&quot;\ &quot;руб&quot;_-;_-@_-"/>
    <numFmt numFmtId="181" formatCode="#,##0_);[Red]\(#,##0\);&quot;-&quot;_);[Blue]&quot;Error-&quot;@"/>
    <numFmt numFmtId="182" formatCode="#,##0.0_);[Red]\(#,##0.0\);&quot;-&quot;_);[Blue]&quot;Error-&quot;@"/>
    <numFmt numFmtId="183" formatCode="#,##0.00_);[Red]\(#,##0.00\);&quot;-&quot;_);[Blue]&quot;Error-&quot;@"/>
    <numFmt numFmtId="184" formatCode="&quot;?&quot;* #,##0,_);[Red]&quot;?&quot;* \(#,##0,\);&quot;?&quot;* &quot;-&quot;_);[Blue]&quot;Error-&quot;@"/>
    <numFmt numFmtId="185" formatCode="&quot;?&quot;* #,##0.0,_);[Red]&quot;?&quot;* \(#,##0.0,\);&quot;?&quot;* &quot;-&quot;_);[Blue]&quot;Error-&quot;@"/>
    <numFmt numFmtId="186" formatCode="&quot;?&quot;* #,##0.00,_);[Red]&quot;?&quot;* \(#,##0.00,\);&quot;?&quot;* &quot;-&quot;_);[Blue]&quot;Error-&quot;@"/>
    <numFmt numFmtId="187" formatCode="dd\ mmm\ yyyy_)"/>
    <numFmt numFmtId="188" formatCode="dd/mm/yy_)"/>
    <numFmt numFmtId="189" formatCode="0%_);[Red]\-0%_);0%_);[Blue]&quot;Error-&quot;@"/>
    <numFmt numFmtId="190" formatCode="0.0%_);[Red]\-0.0%_);0.0%_);[Blue]&quot;Error-&quot;@"/>
    <numFmt numFmtId="191" formatCode="0.00%_);[Red]\-0.00%_);0.00%_);[Blue]&quot;Error-&quot;@"/>
    <numFmt numFmtId="192" formatCode="&quot;?&quot;* #,##0_);[Red]&quot;?&quot;* \(#,##0\);&quot;?&quot;* &quot;-&quot;_);[Blue]&quot;Error-&quot;@"/>
    <numFmt numFmtId="193" formatCode="&quot;?&quot;* #,##0.0_);[Red]&quot;?&quot;* \(#,##0.0\);&quot;?&quot;* &quot;-&quot;_);[Blue]&quot;Error-&quot;@"/>
    <numFmt numFmtId="194" formatCode="&quot;?&quot;* #,##0.00_);[Red]&quot;?&quot;* \(#,##0.00\);&quot;?&quot;* &quot;-&quot;_);[Blue]&quot;Error-&quot;@"/>
    <numFmt numFmtId="195" formatCode="000"/>
    <numFmt numFmtId="196" formatCode="d/mm/yy"/>
    <numFmt numFmtId="197" formatCode="&quot;ЦS&quot;\ &quot;#&quot;\,&quot;#&quot;&quot;#&quot;0.00;[Red]\-&quot;ЦS&quot;\ &quot;#&quot;\,&quot;#&quot;&quot;#&quot;0.00"/>
    <numFmt numFmtId="201" formatCode="#,##0.00_ ;\-#,##0.00\ "/>
    <numFmt numFmtId="203" formatCode="#,##0.0000"/>
  </numFmts>
  <fonts count="79" x14ac:knownFonts="1">
    <font>
      <sz val="11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Helv"/>
      <family val="2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family val="2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Cyr"/>
    </font>
    <font>
      <sz val="9"/>
      <name val="Arial Cyr"/>
      <family val="2"/>
      <charset val="204"/>
    </font>
    <font>
      <sz val="8"/>
      <name val="Times New Roman Cyr"/>
      <charset val="204"/>
    </font>
    <font>
      <sz val="11"/>
      <name val="Tms Rmn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8"/>
      <name val="Times New Roman"/>
      <family val="1"/>
      <charset val="204"/>
    </font>
    <font>
      <u/>
      <sz val="7.5"/>
      <color indexed="36"/>
      <name val="Arial"/>
      <family val="2"/>
      <charset val="204"/>
    </font>
    <font>
      <sz val="8"/>
      <name val="Helv"/>
      <charset val="204"/>
    </font>
    <font>
      <sz val="8"/>
      <name val="Arial"/>
      <family val="2"/>
      <charset val="204"/>
    </font>
    <font>
      <b/>
      <i/>
      <sz val="10"/>
      <name val="Arial Cyr"/>
      <family val="2"/>
      <charset val="204"/>
    </font>
    <font>
      <sz val="12"/>
      <color indexed="9"/>
      <name val="Arial CYR"/>
      <family val="2"/>
      <charset val="204"/>
    </font>
    <font>
      <sz val="11"/>
      <color indexed="8"/>
      <name val="Arial Cyr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7.5"/>
      <color indexed="12"/>
      <name val="Arial"/>
      <family val="2"/>
      <charset val="204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sz val="10"/>
      <name val="Arabic Transparent"/>
    </font>
    <font>
      <sz val="10"/>
      <name val="Courier"/>
      <family val="3"/>
    </font>
    <font>
      <sz val="12"/>
      <name val="Arial"/>
      <family val="2"/>
      <charset val="204"/>
    </font>
    <font>
      <sz val="12"/>
      <name val="Helv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sz val="8"/>
      <name val="Arial Cyr"/>
      <family val="2"/>
      <charset val="204"/>
    </font>
    <font>
      <sz val="10"/>
      <name val="MS Sans Serif"/>
      <family val="2"/>
      <charset val="204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9"/>
      <color indexed="8"/>
      <name val="Arial Cyr"/>
      <family val="2"/>
      <charset val="204"/>
    </font>
    <font>
      <sz val="7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b/>
      <i/>
      <sz val="14"/>
      <name val="Arial Cyr"/>
      <charset val="204"/>
    </font>
    <font>
      <sz val="11"/>
      <color indexed="10"/>
      <name val="Calibri"/>
      <family val="2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sz val="11"/>
      <color indexed="17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9"/>
      <color theme="0" tint="-0.249977111117893"/>
      <name val="Arial"/>
      <family val="2"/>
      <charset val="204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  <charset val="204"/>
    </font>
    <font>
      <b/>
      <sz val="14"/>
      <name val="Arial Narrow"/>
      <family val="2"/>
      <charset val="204"/>
    </font>
    <font>
      <sz val="14"/>
      <color theme="1"/>
      <name val="Arial Narrow"/>
      <family val="2"/>
      <charset val="204"/>
    </font>
    <font>
      <sz val="14"/>
      <name val="Arial Narrow"/>
      <family val="2"/>
      <charset val="204"/>
    </font>
    <font>
      <b/>
      <sz val="14"/>
      <color indexed="8"/>
      <name val="Arial"/>
      <family val="2"/>
      <charset val="204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/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99">
    <xf numFmtId="179" fontId="0" fillId="0" borderId="0"/>
    <xf numFmtId="179" fontId="1" fillId="0" borderId="0"/>
    <xf numFmtId="179" fontId="3" fillId="0" borderId="0"/>
    <xf numFmtId="179" fontId="1" fillId="0" borderId="0"/>
    <xf numFmtId="179" fontId="3" fillId="0" borderId="0"/>
    <xf numFmtId="179" fontId="1" fillId="0" borderId="0"/>
    <xf numFmtId="179" fontId="3" fillId="0" borderId="0"/>
    <xf numFmtId="179" fontId="1" fillId="0" borderId="0"/>
    <xf numFmtId="179" fontId="3" fillId="0" borderId="0"/>
    <xf numFmtId="179" fontId="1" fillId="0" borderId="0"/>
    <xf numFmtId="179" fontId="3" fillId="0" borderId="0"/>
    <xf numFmtId="179" fontId="1" fillId="0" borderId="0"/>
    <xf numFmtId="179" fontId="3" fillId="0" borderId="0"/>
    <xf numFmtId="4" fontId="4" fillId="0" borderId="0">
      <alignment vertical="center"/>
    </xf>
    <xf numFmtId="179" fontId="1" fillId="0" borderId="0"/>
    <xf numFmtId="179" fontId="3" fillId="0" borderId="0"/>
    <xf numFmtId="4" fontId="4" fillId="0" borderId="0">
      <alignment vertical="center"/>
    </xf>
    <xf numFmtId="179" fontId="1" fillId="0" borderId="0"/>
    <xf numFmtId="179" fontId="3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5" fillId="0" borderId="0"/>
    <xf numFmtId="179" fontId="5" fillId="0" borderId="0"/>
    <xf numFmtId="179" fontId="5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5" fillId="0" borderId="0"/>
    <xf numFmtId="179" fontId="5" fillId="0" borderId="0"/>
    <xf numFmtId="4" fontId="4" fillId="0" borderId="0">
      <alignment vertical="center"/>
    </xf>
    <xf numFmtId="4" fontId="4" fillId="0" borderId="0">
      <alignment vertical="center"/>
    </xf>
    <xf numFmtId="179" fontId="1" fillId="0" borderId="0"/>
    <xf numFmtId="179" fontId="3" fillId="0" borderId="0"/>
    <xf numFmtId="179" fontId="5" fillId="0" borderId="0"/>
    <xf numFmtId="179" fontId="6" fillId="0" borderId="0"/>
    <xf numFmtId="179" fontId="7" fillId="0" borderId="0"/>
    <xf numFmtId="179" fontId="7" fillId="0" borderId="0"/>
    <xf numFmtId="179" fontId="1" fillId="0" borderId="0"/>
    <xf numFmtId="179" fontId="3" fillId="0" borderId="0"/>
    <xf numFmtId="179" fontId="5" fillId="0" borderId="0"/>
    <xf numFmtId="179" fontId="6" fillId="0" borderId="0"/>
    <xf numFmtId="179" fontId="5" fillId="0" borderId="0"/>
    <xf numFmtId="179" fontId="6" fillId="0" borderId="0"/>
    <xf numFmtId="179" fontId="7" fillId="0" borderId="0"/>
    <xf numFmtId="179" fontId="5" fillId="0" borderId="0"/>
    <xf numFmtId="179" fontId="5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1" fillId="0" borderId="0"/>
    <xf numFmtId="179" fontId="7" fillId="0" borderId="0"/>
    <xf numFmtId="179" fontId="1" fillId="0" borderId="0"/>
    <xf numFmtId="4" fontId="4" fillId="0" borderId="0">
      <alignment vertical="center"/>
    </xf>
    <xf numFmtId="179" fontId="5" fillId="0" borderId="0"/>
    <xf numFmtId="179" fontId="5" fillId="0" borderId="0"/>
    <xf numFmtId="179" fontId="7" fillId="0" borderId="0"/>
    <xf numFmtId="179" fontId="7" fillId="0" borderId="0"/>
    <xf numFmtId="179" fontId="7" fillId="0" borderId="0"/>
    <xf numFmtId="179" fontId="5" fillId="0" borderId="0"/>
    <xf numFmtId="179" fontId="6" fillId="0" borderId="0"/>
    <xf numFmtId="179" fontId="1" fillId="0" borderId="0"/>
    <xf numFmtId="179" fontId="3" fillId="0" borderId="0"/>
    <xf numFmtId="179" fontId="5" fillId="0" borderId="0"/>
    <xf numFmtId="179" fontId="5" fillId="0" borderId="0"/>
    <xf numFmtId="179" fontId="7" fillId="0" borderId="0"/>
    <xf numFmtId="179" fontId="5" fillId="0" borderId="0"/>
    <xf numFmtId="179" fontId="6" fillId="0" borderId="0"/>
    <xf numFmtId="179" fontId="5" fillId="0" borderId="0"/>
    <xf numFmtId="179" fontId="5" fillId="0" borderId="0"/>
    <xf numFmtId="179" fontId="7" fillId="0" borderId="0"/>
    <xf numFmtId="179" fontId="7" fillId="0" borderId="0"/>
    <xf numFmtId="179" fontId="5" fillId="0" borderId="0"/>
    <xf numFmtId="179" fontId="5" fillId="0" borderId="0"/>
    <xf numFmtId="179" fontId="7" fillId="0" borderId="0"/>
    <xf numFmtId="179" fontId="7" fillId="0" borderId="0"/>
    <xf numFmtId="179" fontId="5" fillId="0" borderId="0"/>
    <xf numFmtId="179" fontId="5" fillId="0" borderId="0"/>
    <xf numFmtId="179" fontId="5" fillId="0" borderId="0"/>
    <xf numFmtId="179" fontId="6" fillId="0" borderId="0"/>
    <xf numFmtId="179" fontId="5" fillId="0" borderId="0"/>
    <xf numFmtId="179" fontId="5" fillId="0" borderId="0"/>
    <xf numFmtId="179" fontId="5" fillId="0" borderId="0"/>
    <xf numFmtId="179" fontId="5" fillId="0" borderId="0"/>
    <xf numFmtId="179" fontId="1" fillId="0" borderId="0"/>
    <xf numFmtId="179" fontId="5" fillId="0" borderId="0"/>
    <xf numFmtId="179" fontId="7" fillId="0" borderId="0"/>
    <xf numFmtId="179" fontId="7" fillId="0" borderId="0"/>
    <xf numFmtId="179" fontId="1" fillId="0" borderId="0"/>
    <xf numFmtId="179" fontId="5" fillId="0" borderId="0"/>
    <xf numFmtId="179" fontId="7" fillId="0" borderId="0"/>
    <xf numFmtId="179" fontId="7" fillId="0" borderId="0"/>
    <xf numFmtId="4" fontId="4" fillId="0" borderId="0">
      <alignment vertical="center"/>
    </xf>
    <xf numFmtId="179" fontId="7" fillId="0" borderId="0"/>
    <xf numFmtId="4" fontId="4" fillId="0" borderId="0">
      <alignment vertical="center"/>
    </xf>
    <xf numFmtId="179" fontId="1" fillId="0" borderId="0"/>
    <xf numFmtId="179" fontId="5" fillId="0" borderId="0"/>
    <xf numFmtId="179" fontId="6" fillId="0" borderId="0"/>
    <xf numFmtId="179" fontId="5" fillId="0" borderId="0"/>
    <xf numFmtId="179" fontId="6" fillId="0" borderId="0"/>
    <xf numFmtId="179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9" fontId="2" fillId="0" borderId="0"/>
    <xf numFmtId="179" fontId="2" fillId="0" borderId="0"/>
    <xf numFmtId="180" fontId="9" fillId="0" borderId="0">
      <alignment horizontal="center"/>
    </xf>
    <xf numFmtId="179" fontId="10" fillId="2" borderId="0" applyNumberFormat="0" applyBorder="0" applyAlignment="0" applyProtection="0"/>
    <xf numFmtId="179" fontId="10" fillId="3" borderId="0" applyNumberFormat="0" applyBorder="0" applyAlignment="0" applyProtection="0"/>
    <xf numFmtId="179" fontId="10" fillId="4" borderId="0" applyNumberFormat="0" applyBorder="0" applyAlignment="0" applyProtection="0"/>
    <xf numFmtId="179" fontId="10" fillId="5" borderId="0" applyNumberFormat="0" applyBorder="0" applyAlignment="0" applyProtection="0"/>
    <xf numFmtId="179" fontId="10" fillId="6" borderId="0" applyNumberFormat="0" applyBorder="0" applyAlignment="0" applyProtection="0"/>
    <xf numFmtId="179" fontId="10" fillId="7" borderId="0" applyNumberFormat="0" applyBorder="0" applyAlignment="0" applyProtection="0"/>
    <xf numFmtId="179" fontId="10" fillId="8" borderId="0" applyNumberFormat="0" applyBorder="0" applyAlignment="0" applyProtection="0"/>
    <xf numFmtId="179" fontId="10" fillId="9" borderId="0" applyNumberFormat="0" applyBorder="0" applyAlignment="0" applyProtection="0"/>
    <xf numFmtId="179" fontId="10" fillId="10" borderId="0" applyNumberFormat="0" applyBorder="0" applyAlignment="0" applyProtection="0"/>
    <xf numFmtId="179" fontId="10" fillId="5" borderId="0" applyNumberFormat="0" applyBorder="0" applyAlignment="0" applyProtection="0"/>
    <xf numFmtId="179" fontId="10" fillId="8" borderId="0" applyNumberFormat="0" applyBorder="0" applyAlignment="0" applyProtection="0"/>
    <xf numFmtId="179" fontId="10" fillId="11" borderId="0" applyNumberFormat="0" applyBorder="0" applyAlignment="0" applyProtection="0"/>
    <xf numFmtId="179" fontId="11" fillId="12" borderId="0" applyNumberFormat="0" applyBorder="0" applyAlignment="0" applyProtection="0"/>
    <xf numFmtId="179" fontId="11" fillId="9" borderId="0" applyNumberFormat="0" applyBorder="0" applyAlignment="0" applyProtection="0"/>
    <xf numFmtId="179" fontId="11" fillId="10" borderId="0" applyNumberFormat="0" applyBorder="0" applyAlignment="0" applyProtection="0"/>
    <xf numFmtId="179" fontId="11" fillId="13" borderId="0" applyNumberFormat="0" applyBorder="0" applyAlignment="0" applyProtection="0"/>
    <xf numFmtId="179" fontId="11" fillId="14" borderId="0" applyNumberFormat="0" applyBorder="0" applyAlignment="0" applyProtection="0"/>
    <xf numFmtId="179" fontId="11" fillId="15" borderId="0" applyNumberFormat="0" applyBorder="0" applyAlignment="0" applyProtection="0"/>
    <xf numFmtId="179" fontId="12" fillId="0" borderId="0"/>
    <xf numFmtId="181" fontId="13" fillId="0" borderId="0"/>
    <xf numFmtId="182" fontId="13" fillId="0" borderId="0"/>
    <xf numFmtId="183" fontId="13" fillId="0" borderId="0"/>
    <xf numFmtId="181" fontId="13" fillId="0" borderId="1"/>
    <xf numFmtId="182" fontId="13" fillId="0" borderId="1"/>
    <xf numFmtId="183" fontId="13" fillId="0" borderId="1"/>
    <xf numFmtId="184" fontId="13" fillId="0" borderId="0"/>
    <xf numFmtId="185" fontId="13" fillId="0" borderId="0"/>
    <xf numFmtId="186" fontId="13" fillId="0" borderId="0"/>
    <xf numFmtId="184" fontId="13" fillId="0" borderId="1"/>
    <xf numFmtId="185" fontId="13" fillId="0" borderId="1"/>
    <xf numFmtId="186" fontId="13" fillId="0" borderId="1"/>
    <xf numFmtId="187" fontId="13" fillId="0" borderId="0">
      <alignment horizontal="right"/>
      <protection locked="0"/>
    </xf>
    <xf numFmtId="188" fontId="13" fillId="0" borderId="0">
      <alignment horizontal="right"/>
      <protection locked="0"/>
    </xf>
    <xf numFmtId="189" fontId="13" fillId="0" borderId="0"/>
    <xf numFmtId="190" fontId="13" fillId="0" borderId="0"/>
    <xf numFmtId="191" fontId="13" fillId="0" borderId="0"/>
    <xf numFmtId="189" fontId="13" fillId="0" borderId="1"/>
    <xf numFmtId="190" fontId="13" fillId="0" borderId="1"/>
    <xf numFmtId="191" fontId="13" fillId="0" borderId="1"/>
    <xf numFmtId="170" fontId="14" fillId="0" borderId="0">
      <alignment horizontal="right" vertical="top"/>
    </xf>
    <xf numFmtId="171" fontId="15" fillId="0" borderId="0"/>
    <xf numFmtId="171" fontId="15" fillId="0" borderId="0"/>
    <xf numFmtId="171" fontId="15" fillId="0" borderId="0"/>
    <xf numFmtId="171" fontId="15" fillId="0" borderId="0"/>
    <xf numFmtId="171" fontId="15" fillId="0" borderId="0"/>
    <xf numFmtId="171" fontId="15" fillId="0" borderId="0"/>
    <xf numFmtId="171" fontId="15" fillId="0" borderId="0"/>
    <xf numFmtId="171" fontId="15" fillId="0" borderId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81" fontId="13" fillId="16" borderId="2">
      <protection locked="0"/>
    </xf>
    <xf numFmtId="182" fontId="13" fillId="16" borderId="2">
      <protection locked="0"/>
    </xf>
    <xf numFmtId="183" fontId="13" fillId="16" borderId="2">
      <protection locked="0"/>
    </xf>
    <xf numFmtId="192" fontId="13" fillId="16" borderId="2">
      <protection locked="0"/>
    </xf>
    <xf numFmtId="193" fontId="13" fillId="16" borderId="2">
      <protection locked="0"/>
    </xf>
    <xf numFmtId="194" fontId="13" fillId="16" borderId="2">
      <protection locked="0"/>
    </xf>
    <xf numFmtId="187" fontId="13" fillId="17" borderId="2">
      <alignment horizontal="right"/>
      <protection locked="0"/>
    </xf>
    <xf numFmtId="188" fontId="13" fillId="17" borderId="2">
      <alignment horizontal="right"/>
      <protection locked="0"/>
    </xf>
    <xf numFmtId="179" fontId="13" fillId="18" borderId="2">
      <alignment horizontal="left"/>
      <protection locked="0"/>
    </xf>
    <xf numFmtId="49" fontId="13" fillId="19" borderId="2">
      <alignment horizontal="left" vertical="top" wrapText="1"/>
      <protection locked="0"/>
    </xf>
    <xf numFmtId="189" fontId="13" fillId="16" borderId="2">
      <protection locked="0"/>
    </xf>
    <xf numFmtId="190" fontId="13" fillId="16" borderId="2">
      <protection locked="0"/>
    </xf>
    <xf numFmtId="191" fontId="13" fillId="16" borderId="2">
      <protection locked="0"/>
    </xf>
    <xf numFmtId="49" fontId="13" fillId="19" borderId="2">
      <alignment horizontal="left"/>
      <protection locked="0"/>
    </xf>
    <xf numFmtId="195" fontId="13" fillId="16" borderId="2">
      <alignment horizontal="left"/>
      <protection locked="0"/>
    </xf>
    <xf numFmtId="179" fontId="9" fillId="0" borderId="0" applyFont="0" applyFill="0" applyBorder="0" applyAlignment="0" applyProtection="0"/>
    <xf numFmtId="179" fontId="16" fillId="0" borderId="0">
      <protection locked="0"/>
    </xf>
    <xf numFmtId="179" fontId="16" fillId="0" borderId="0">
      <protection locked="0"/>
    </xf>
    <xf numFmtId="179" fontId="17" fillId="0" borderId="0">
      <protection locked="0"/>
    </xf>
    <xf numFmtId="179" fontId="16" fillId="0" borderId="0">
      <protection locked="0"/>
    </xf>
    <xf numFmtId="179" fontId="16" fillId="0" borderId="0">
      <protection locked="0"/>
    </xf>
    <xf numFmtId="179" fontId="16" fillId="0" borderId="0">
      <protection locked="0"/>
    </xf>
    <xf numFmtId="179" fontId="17" fillId="0" borderId="0">
      <protection locked="0"/>
    </xf>
    <xf numFmtId="179" fontId="18" fillId="0" borderId="0"/>
    <xf numFmtId="179" fontId="19" fillId="0" borderId="0" applyNumberFormat="0" applyFill="0" applyBorder="0" applyAlignment="0" applyProtection="0">
      <alignment vertical="top"/>
      <protection locked="0"/>
    </xf>
    <xf numFmtId="179" fontId="20" fillId="0" borderId="0"/>
    <xf numFmtId="1" fontId="7" fillId="0" borderId="0" applyNumberFormat="0" applyFont="0" applyBorder="0" applyAlignment="0">
      <alignment horizontal="centerContinuous"/>
    </xf>
    <xf numFmtId="38" fontId="21" fillId="17" borderId="0" applyNumberFormat="0" applyBorder="0" applyAlignment="0" applyProtection="0"/>
    <xf numFmtId="1" fontId="22" fillId="0" borderId="0" applyNumberFormat="0" applyAlignment="0">
      <alignment vertical="top"/>
    </xf>
    <xf numFmtId="179" fontId="23" fillId="20" borderId="0">
      <alignment vertical="center"/>
    </xf>
    <xf numFmtId="179" fontId="23" fillId="20" borderId="0">
      <alignment vertical="center"/>
    </xf>
    <xf numFmtId="179" fontId="24" fillId="17" borderId="0">
      <alignment vertical="center"/>
    </xf>
    <xf numFmtId="179" fontId="25" fillId="0" borderId="0"/>
    <xf numFmtId="3" fontId="26" fillId="0" borderId="0">
      <alignment vertical="top"/>
    </xf>
    <xf numFmtId="179" fontId="27" fillId="21" borderId="0"/>
    <xf numFmtId="179" fontId="28" fillId="22" borderId="0"/>
    <xf numFmtId="179" fontId="29" fillId="0" borderId="0"/>
    <xf numFmtId="179" fontId="30" fillId="0" borderId="0" applyNumberFormat="0" applyFill="0" applyBorder="0" applyAlignment="0" applyProtection="0">
      <alignment vertical="top"/>
      <protection locked="0"/>
    </xf>
    <xf numFmtId="179" fontId="9" fillId="0" borderId="0"/>
    <xf numFmtId="10" fontId="21" fillId="23" borderId="3" applyNumberFormat="0" applyBorder="0" applyAlignment="0" applyProtection="0"/>
    <xf numFmtId="179" fontId="13" fillId="0" borderId="0"/>
    <xf numFmtId="179" fontId="31" fillId="0" borderId="0"/>
    <xf numFmtId="179" fontId="32" fillId="0" borderId="0">
      <alignment horizontal="center"/>
    </xf>
    <xf numFmtId="173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75" fontId="8" fillId="0" borderId="0" applyFont="0" applyFill="0" applyBorder="0" applyAlignment="0" applyProtection="0"/>
    <xf numFmtId="179" fontId="8" fillId="0" borderId="0" applyFont="0" applyFill="0" applyBorder="0" applyAlignment="0" applyProtection="0"/>
    <xf numFmtId="169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176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79" fontId="33" fillId="0" borderId="0" applyNumberFormat="0">
      <alignment horizontal="right"/>
    </xf>
    <xf numFmtId="179" fontId="34" fillId="0" borderId="0"/>
    <xf numFmtId="172" fontId="35" fillId="0" borderId="0"/>
    <xf numFmtId="178" fontId="36" fillId="0" borderId="0"/>
    <xf numFmtId="178" fontId="36" fillId="0" borderId="0"/>
    <xf numFmtId="178" fontId="36" fillId="0" borderId="0"/>
    <xf numFmtId="178" fontId="36" fillId="0" borderId="0"/>
    <xf numFmtId="179" fontId="2" fillId="0" borderId="0"/>
    <xf numFmtId="179" fontId="1" fillId="0" borderId="0"/>
    <xf numFmtId="3" fontId="37" fillId="0" borderId="0" applyNumberFormat="0">
      <alignment horizontal="center"/>
    </xf>
    <xf numFmtId="179" fontId="2" fillId="0" borderId="0"/>
    <xf numFmtId="3" fontId="38" fillId="0" borderId="0">
      <alignment vertical="top"/>
    </xf>
    <xf numFmtId="10" fontId="2" fillId="0" borderId="0" applyFont="0" applyFill="0" applyBorder="0" applyAlignment="0" applyProtection="0"/>
    <xf numFmtId="3" fontId="39" fillId="0" borderId="2" applyNumberFormat="0" applyAlignment="0">
      <alignment vertical="top"/>
    </xf>
    <xf numFmtId="179" fontId="40" fillId="0" borderId="0" applyNumberFormat="0" applyFont="0" applyFill="0" applyBorder="0" applyAlignment="0" applyProtection="0">
      <alignment horizontal="left"/>
    </xf>
    <xf numFmtId="4" fontId="40" fillId="0" borderId="0" applyFont="0" applyFill="0" applyBorder="0" applyAlignment="0" applyProtection="0"/>
    <xf numFmtId="178" fontId="36" fillId="0" borderId="0"/>
    <xf numFmtId="4" fontId="41" fillId="16" borderId="4" applyNumberFormat="0" applyProtection="0">
      <alignment vertical="center"/>
    </xf>
    <xf numFmtId="4" fontId="42" fillId="16" borderId="4" applyNumberFormat="0" applyProtection="0">
      <alignment vertical="center"/>
    </xf>
    <xf numFmtId="4" fontId="41" fillId="16" borderId="4" applyNumberFormat="0" applyProtection="0">
      <alignment horizontal="left" vertical="center" indent="1"/>
    </xf>
    <xf numFmtId="4" fontId="41" fillId="16" borderId="4" applyNumberFormat="0" applyProtection="0">
      <alignment horizontal="left" vertical="center" indent="1"/>
    </xf>
    <xf numFmtId="179" fontId="8" fillId="18" borderId="4" applyNumberFormat="0" applyProtection="0">
      <alignment horizontal="left" vertical="center" indent="1"/>
    </xf>
    <xf numFmtId="4" fontId="41" fillId="24" borderId="4" applyNumberFormat="0" applyProtection="0">
      <alignment horizontal="right" vertical="center"/>
    </xf>
    <xf numFmtId="4" fontId="41" fillId="25" borderId="4" applyNumberFormat="0" applyProtection="0">
      <alignment horizontal="right" vertical="center"/>
    </xf>
    <xf numFmtId="4" fontId="41" fillId="26" borderId="4" applyNumberFormat="0" applyProtection="0">
      <alignment horizontal="right" vertical="center"/>
    </xf>
    <xf numFmtId="4" fontId="41" fillId="27" borderId="4" applyNumberFormat="0" applyProtection="0">
      <alignment horizontal="right" vertical="center"/>
    </xf>
    <xf numFmtId="4" fontId="41" fillId="28" borderId="4" applyNumberFormat="0" applyProtection="0">
      <alignment horizontal="right" vertical="center"/>
    </xf>
    <xf numFmtId="4" fontId="41" fillId="29" borderId="4" applyNumberFormat="0" applyProtection="0">
      <alignment horizontal="right" vertical="center"/>
    </xf>
    <xf numFmtId="4" fontId="41" fillId="30" borderId="4" applyNumberFormat="0" applyProtection="0">
      <alignment horizontal="right" vertical="center"/>
    </xf>
    <xf numFmtId="4" fontId="41" fillId="31" borderId="4" applyNumberFormat="0" applyProtection="0">
      <alignment horizontal="right" vertical="center"/>
    </xf>
    <xf numFmtId="4" fontId="41" fillId="32" borderId="4" applyNumberFormat="0" applyProtection="0">
      <alignment horizontal="right" vertical="center"/>
    </xf>
    <xf numFmtId="4" fontId="43" fillId="33" borderId="4" applyNumberFormat="0" applyProtection="0">
      <alignment horizontal="left" vertical="center" indent="1"/>
    </xf>
    <xf numFmtId="4" fontId="41" fillId="34" borderId="5" applyNumberFormat="0" applyProtection="0">
      <alignment horizontal="left" vertical="center" indent="1"/>
    </xf>
    <xf numFmtId="4" fontId="44" fillId="35" borderId="0" applyNumberFormat="0" applyProtection="0">
      <alignment horizontal="left" vertical="center" indent="1"/>
    </xf>
    <xf numFmtId="179" fontId="8" fillId="18" borderId="4" applyNumberFormat="0" applyProtection="0">
      <alignment horizontal="left" vertical="center" indent="1"/>
    </xf>
    <xf numFmtId="4" fontId="45" fillId="34" borderId="4" applyNumberFormat="0" applyProtection="0">
      <alignment horizontal="left" vertical="center" indent="1"/>
    </xf>
    <xf numFmtId="4" fontId="45" fillId="36" borderId="4" applyNumberFormat="0" applyProtection="0">
      <alignment horizontal="left" vertical="center" indent="1"/>
    </xf>
    <xf numFmtId="179" fontId="8" fillId="36" borderId="4" applyNumberFormat="0" applyProtection="0">
      <alignment horizontal="left" vertical="center" indent="1"/>
    </xf>
    <xf numFmtId="179" fontId="8" fillId="36" borderId="4" applyNumberFormat="0" applyProtection="0">
      <alignment horizontal="left" vertical="center" indent="1"/>
    </xf>
    <xf numFmtId="179" fontId="8" fillId="20" borderId="4" applyNumberFormat="0" applyProtection="0">
      <alignment horizontal="left" vertical="center" indent="1"/>
    </xf>
    <xf numFmtId="179" fontId="8" fillId="20" borderId="4" applyNumberFormat="0" applyProtection="0">
      <alignment horizontal="left" vertical="center" indent="1"/>
    </xf>
    <xf numFmtId="179" fontId="8" fillId="17" borderId="4" applyNumberFormat="0" applyProtection="0">
      <alignment horizontal="left" vertical="center" indent="1"/>
    </xf>
    <xf numFmtId="179" fontId="8" fillId="17" borderId="4" applyNumberFormat="0" applyProtection="0">
      <alignment horizontal="left" vertical="center" indent="1"/>
    </xf>
    <xf numFmtId="179" fontId="8" fillId="18" borderId="4" applyNumberFormat="0" applyProtection="0">
      <alignment horizontal="left" vertical="center" indent="1"/>
    </xf>
    <xf numFmtId="179" fontId="8" fillId="18" borderId="4" applyNumberFormat="0" applyProtection="0">
      <alignment horizontal="left" vertical="center" indent="1"/>
    </xf>
    <xf numFmtId="4" fontId="41" fillId="23" borderId="4" applyNumberFormat="0" applyProtection="0">
      <alignment vertical="center"/>
    </xf>
    <xf numFmtId="4" fontId="42" fillId="23" borderId="4" applyNumberFormat="0" applyProtection="0">
      <alignment vertical="center"/>
    </xf>
    <xf numFmtId="4" fontId="41" fillId="23" borderId="4" applyNumberFormat="0" applyProtection="0">
      <alignment horizontal="left" vertical="center" indent="1"/>
    </xf>
    <xf numFmtId="4" fontId="41" fillId="23" borderId="4" applyNumberFormat="0" applyProtection="0">
      <alignment horizontal="left" vertical="center" indent="1"/>
    </xf>
    <xf numFmtId="4" fontId="41" fillId="34" borderId="4" applyNumberFormat="0" applyProtection="0">
      <alignment horizontal="right" vertical="center"/>
    </xf>
    <xf numFmtId="4" fontId="42" fillId="34" borderId="4" applyNumberFormat="0" applyProtection="0">
      <alignment horizontal="right" vertical="center"/>
    </xf>
    <xf numFmtId="179" fontId="8" fillId="18" borderId="4" applyNumberFormat="0" applyProtection="0">
      <alignment horizontal="left" vertical="center" indent="1"/>
    </xf>
    <xf numFmtId="179" fontId="8" fillId="18" borderId="4" applyNumberFormat="0" applyProtection="0">
      <alignment horizontal="center" vertical="center" wrapText="1"/>
    </xf>
    <xf numFmtId="179" fontId="46" fillId="0" borderId="0"/>
    <xf numFmtId="4" fontId="47" fillId="34" borderId="4" applyNumberFormat="0" applyProtection="0">
      <alignment horizontal="right" vertical="center"/>
    </xf>
    <xf numFmtId="179" fontId="20" fillId="0" borderId="6"/>
    <xf numFmtId="179" fontId="48" fillId="17" borderId="3">
      <protection locked="0"/>
    </xf>
    <xf numFmtId="179" fontId="49" fillId="0" borderId="0">
      <alignment horizontal="center"/>
    </xf>
    <xf numFmtId="196" fontId="49" fillId="0" borderId="0">
      <alignment horizontal="center"/>
    </xf>
    <xf numFmtId="197" fontId="9" fillId="0" borderId="0">
      <alignment horizontal="left"/>
    </xf>
    <xf numFmtId="179" fontId="11" fillId="37" borderId="0" applyNumberFormat="0" applyBorder="0" applyAlignment="0" applyProtection="0"/>
    <xf numFmtId="179" fontId="11" fillId="38" borderId="0" applyNumberFormat="0" applyBorder="0" applyAlignment="0" applyProtection="0"/>
    <xf numFmtId="179" fontId="11" fillId="39" borderId="0" applyNumberFormat="0" applyBorder="0" applyAlignment="0" applyProtection="0"/>
    <xf numFmtId="179" fontId="11" fillId="13" borderId="0" applyNumberFormat="0" applyBorder="0" applyAlignment="0" applyProtection="0"/>
    <xf numFmtId="179" fontId="11" fillId="14" borderId="0" applyNumberFormat="0" applyBorder="0" applyAlignment="0" applyProtection="0"/>
    <xf numFmtId="179" fontId="11" fillId="40" borderId="0" applyNumberFormat="0" applyBorder="0" applyAlignment="0" applyProtection="0"/>
    <xf numFmtId="179" fontId="50" fillId="7" borderId="7" applyNumberFormat="0" applyAlignment="0" applyProtection="0"/>
    <xf numFmtId="179" fontId="51" fillId="41" borderId="4" applyNumberFormat="0" applyAlignment="0" applyProtection="0"/>
    <xf numFmtId="179" fontId="52" fillId="41" borderId="7" applyNumberFormat="0" applyAlignment="0" applyProtection="0"/>
    <xf numFmtId="179" fontId="53" fillId="0" borderId="8" applyNumberFormat="0" applyFill="0" applyAlignment="0" applyProtection="0"/>
    <xf numFmtId="179" fontId="54" fillId="0" borderId="9" applyNumberFormat="0" applyFill="0" applyAlignment="0" applyProtection="0"/>
    <xf numFmtId="179" fontId="55" fillId="0" borderId="10" applyNumberFormat="0" applyFill="0" applyAlignment="0" applyProtection="0"/>
    <xf numFmtId="179" fontId="55" fillId="0" borderId="0" applyNumberFormat="0" applyFill="0" applyBorder="0" applyAlignment="0" applyProtection="0"/>
    <xf numFmtId="179" fontId="56" fillId="0" borderId="11" applyNumberFormat="0" applyFill="0" applyAlignment="0" applyProtection="0"/>
    <xf numFmtId="179" fontId="57" fillId="42" borderId="12" applyNumberFormat="0" applyAlignment="0" applyProtection="0"/>
    <xf numFmtId="179" fontId="58" fillId="0" borderId="0" applyNumberFormat="0" applyFill="0" applyBorder="0" applyAlignment="0" applyProtection="0"/>
    <xf numFmtId="179" fontId="59" fillId="43" borderId="0" applyNumberFormat="0" applyBorder="0" applyAlignment="0" applyProtection="0"/>
    <xf numFmtId="179" fontId="9" fillId="0" borderId="0"/>
    <xf numFmtId="179" fontId="60" fillId="3" borderId="0" applyNumberFormat="0" applyBorder="0" applyAlignment="0" applyProtection="0"/>
    <xf numFmtId="179" fontId="61" fillId="0" borderId="0" applyNumberFormat="0" applyFill="0" applyBorder="0" applyAlignment="0" applyProtection="0"/>
    <xf numFmtId="179" fontId="9" fillId="44" borderId="13" applyNumberFormat="0" applyFont="0" applyAlignment="0" applyProtection="0"/>
    <xf numFmtId="179" fontId="62" fillId="0" borderId="14" applyNumberFormat="0" applyFill="0" applyAlignment="0" applyProtection="0"/>
    <xf numFmtId="179" fontId="1" fillId="0" borderId="0"/>
    <xf numFmtId="49" fontId="63" fillId="0" borderId="0" applyFont="0" applyFill="0" applyBorder="0" applyAlignment="0">
      <alignment horizontal="centerContinuous" wrapText="1"/>
    </xf>
    <xf numFmtId="179" fontId="64" fillId="0" borderId="0" applyNumberFormat="0" applyFill="0" applyBorder="0" applyAlignment="0" applyProtection="0"/>
    <xf numFmtId="165" fontId="9" fillId="0" borderId="0" applyFont="0" applyFill="0" applyBorder="0" applyAlignment="0" applyProtection="0"/>
    <xf numFmtId="3" fontId="65" fillId="0" borderId="15" applyFont="0" applyBorder="0">
      <alignment horizontal="right"/>
      <protection locked="0"/>
    </xf>
    <xf numFmtId="167" fontId="9" fillId="0" borderId="0" applyFont="0" applyFill="0" applyBorder="0" applyAlignment="0" applyProtection="0"/>
    <xf numFmtId="37" fontId="66" fillId="0" borderId="3"/>
    <xf numFmtId="179" fontId="67" fillId="4" borderId="0" applyNumberFormat="0" applyBorder="0" applyAlignment="0" applyProtection="0"/>
    <xf numFmtId="0" fontId="73" fillId="0" borderId="0"/>
    <xf numFmtId="0" fontId="73" fillId="0" borderId="0"/>
  </cellStyleXfs>
  <cellXfs count="48">
    <xf numFmtId="179" fontId="0" fillId="0" borderId="0" xfId="0"/>
    <xf numFmtId="179" fontId="68" fillId="0" borderId="0" xfId="2584" applyFont="1" applyFill="1"/>
    <xf numFmtId="3" fontId="68" fillId="0" borderId="0" xfId="2589" applyNumberFormat="1" applyFont="1" applyFill="1"/>
    <xf numFmtId="4" fontId="68" fillId="0" borderId="0" xfId="2589" applyNumberFormat="1" applyFont="1" applyFill="1"/>
    <xf numFmtId="179" fontId="69" fillId="0" borderId="0" xfId="2584" applyFont="1" applyFill="1"/>
    <xf numFmtId="179" fontId="44" fillId="0" borderId="0" xfId="2584" applyFont="1" applyFill="1"/>
    <xf numFmtId="179" fontId="70" fillId="0" borderId="0" xfId="2584" applyFont="1" applyFill="1"/>
    <xf numFmtId="3" fontId="70" fillId="0" borderId="0" xfId="2589" applyNumberFormat="1" applyFont="1" applyFill="1"/>
    <xf numFmtId="4" fontId="70" fillId="0" borderId="0" xfId="2589" applyNumberFormat="1" applyFont="1" applyFill="1"/>
    <xf numFmtId="179" fontId="70" fillId="0" borderId="0" xfId="2584" applyFont="1" applyFill="1" applyAlignment="1">
      <alignment horizontal="center"/>
    </xf>
    <xf numFmtId="179" fontId="70" fillId="0" borderId="0" xfId="2584" applyFont="1" applyFill="1" applyAlignment="1"/>
    <xf numFmtId="179" fontId="44" fillId="0" borderId="0" xfId="2584" applyFont="1" applyFill="1" applyAlignment="1">
      <alignment horizontal="center" vertical="center"/>
    </xf>
    <xf numFmtId="179" fontId="70" fillId="0" borderId="0" xfId="2584" applyFont="1" applyFill="1" applyAlignment="1">
      <alignment horizontal="left" wrapText="1"/>
    </xf>
    <xf numFmtId="179" fontId="72" fillId="0" borderId="0" xfId="2584" applyFont="1" applyFill="1"/>
    <xf numFmtId="179" fontId="72" fillId="0" borderId="0" xfId="2584" applyFont="1" applyFill="1" applyBorder="1"/>
    <xf numFmtId="179" fontId="72" fillId="0" borderId="0" xfId="2584" applyFont="1" applyFill="1" applyBorder="1" applyAlignment="1">
      <alignment horizontal="center" vertical="center"/>
    </xf>
    <xf numFmtId="201" fontId="72" fillId="0" borderId="0" xfId="2584" applyNumberFormat="1" applyFont="1" applyFill="1" applyBorder="1"/>
    <xf numFmtId="2" fontId="72" fillId="0" borderId="0" xfId="2584" applyNumberFormat="1" applyFont="1" applyFill="1" applyAlignment="1">
      <alignment horizontal="center" vertical="center"/>
    </xf>
    <xf numFmtId="179" fontId="70" fillId="0" borderId="0" xfId="2584" applyFont="1" applyFill="1" applyAlignment="1">
      <alignment horizontal="left" wrapText="1"/>
    </xf>
    <xf numFmtId="179" fontId="44" fillId="0" borderId="0" xfId="2584" applyFont="1" applyFill="1" applyAlignment="1">
      <alignment horizontal="center" wrapText="1"/>
    </xf>
    <xf numFmtId="3" fontId="71" fillId="0" borderId="0" xfId="2589" applyNumberFormat="1" applyFont="1" applyFill="1" applyAlignment="1">
      <alignment horizontal="center"/>
    </xf>
    <xf numFmtId="179" fontId="44" fillId="0" borderId="0" xfId="2584" applyFont="1" applyFill="1" applyAlignment="1">
      <alignment horizontal="center" wrapText="1"/>
    </xf>
    <xf numFmtId="179" fontId="70" fillId="0" borderId="0" xfId="2584" applyFont="1" applyFill="1" applyAlignment="1">
      <alignment horizontal="left" wrapText="1"/>
    </xf>
    <xf numFmtId="0" fontId="76" fillId="0" borderId="3" xfId="2597" applyFont="1" applyFill="1" applyBorder="1" applyAlignment="1">
      <alignment horizontal="center" vertical="center" wrapText="1"/>
    </xf>
    <xf numFmtId="0" fontId="76" fillId="0" borderId="3" xfId="2597" applyFont="1" applyFill="1" applyBorder="1" applyAlignment="1">
      <alignment horizontal="center" vertical="center"/>
    </xf>
    <xf numFmtId="0" fontId="77" fillId="0" borderId="3" xfId="2597" applyFont="1" applyFill="1" applyBorder="1" applyAlignment="1">
      <alignment horizontal="center" vertical="center"/>
    </xf>
    <xf numFmtId="4" fontId="76" fillId="0" borderId="18" xfId="2597" applyNumberFormat="1" applyFont="1" applyFill="1" applyBorder="1" applyAlignment="1">
      <alignment horizontal="center" vertical="center" wrapText="1"/>
    </xf>
    <xf numFmtId="203" fontId="76" fillId="0" borderId="3" xfId="2597" applyNumberFormat="1" applyFont="1" applyFill="1" applyBorder="1" applyAlignment="1">
      <alignment vertical="center" wrapText="1"/>
    </xf>
    <xf numFmtId="0" fontId="76" fillId="0" borderId="3" xfId="2597" applyFont="1" applyFill="1" applyBorder="1" applyAlignment="1">
      <alignment vertical="center" wrapText="1"/>
    </xf>
    <xf numFmtId="4" fontId="76" fillId="0" borderId="3" xfId="2597" applyNumberFormat="1" applyFont="1" applyFill="1" applyBorder="1" applyAlignment="1">
      <alignment horizontal="center" vertical="center" wrapText="1"/>
    </xf>
    <xf numFmtId="179" fontId="76" fillId="0" borderId="16" xfId="0" applyFont="1" applyFill="1" applyBorder="1" applyAlignment="1">
      <alignment horizontal="left" vertical="center" wrapText="1"/>
    </xf>
    <xf numFmtId="179" fontId="76" fillId="0" borderId="17" xfId="0" applyFont="1" applyFill="1" applyBorder="1" applyAlignment="1">
      <alignment horizontal="left" vertical="center" wrapText="1"/>
    </xf>
    <xf numFmtId="0" fontId="76" fillId="0" borderId="16" xfId="2597" applyFont="1" applyFill="1" applyBorder="1" applyAlignment="1">
      <alignment horizontal="center" vertical="center" wrapText="1"/>
    </xf>
    <xf numFmtId="0" fontId="76" fillId="0" borderId="16" xfId="2597" applyFont="1" applyFill="1" applyBorder="1" applyAlignment="1">
      <alignment horizontal="center" vertical="center"/>
    </xf>
    <xf numFmtId="0" fontId="77" fillId="0" borderId="16" xfId="2597" applyFont="1" applyFill="1" applyBorder="1" applyAlignment="1">
      <alignment horizontal="center" vertical="center"/>
    </xf>
    <xf numFmtId="4" fontId="76" fillId="0" borderId="16" xfId="2597" applyNumberFormat="1" applyFont="1" applyFill="1" applyBorder="1" applyAlignment="1">
      <alignment horizontal="center" vertical="center" wrapText="1"/>
    </xf>
    <xf numFmtId="0" fontId="76" fillId="0" borderId="17" xfId="2597" applyFont="1" applyFill="1" applyBorder="1" applyAlignment="1">
      <alignment horizontal="center" vertical="center" wrapText="1"/>
    </xf>
    <xf numFmtId="0" fontId="76" fillId="0" borderId="17" xfId="2597" applyFont="1" applyFill="1" applyBorder="1" applyAlignment="1">
      <alignment horizontal="center" vertical="center"/>
    </xf>
    <xf numFmtId="0" fontId="77" fillId="0" borderId="17" xfId="2597" applyFont="1" applyFill="1" applyBorder="1" applyAlignment="1">
      <alignment horizontal="center" vertical="center"/>
    </xf>
    <xf numFmtId="4" fontId="76" fillId="0" borderId="17" xfId="2597" applyNumberFormat="1" applyFont="1" applyFill="1" applyBorder="1" applyAlignment="1">
      <alignment horizontal="center" vertical="center" wrapText="1"/>
    </xf>
    <xf numFmtId="0" fontId="77" fillId="0" borderId="16" xfId="2597" applyFont="1" applyFill="1" applyBorder="1" applyAlignment="1">
      <alignment horizontal="center" vertical="center" wrapText="1"/>
    </xf>
    <xf numFmtId="0" fontId="77" fillId="0" borderId="17" xfId="2597" applyFont="1" applyFill="1" applyBorder="1" applyAlignment="1">
      <alignment horizontal="center" vertical="center" wrapText="1"/>
    </xf>
    <xf numFmtId="0" fontId="78" fillId="0" borderId="0" xfId="2584" applyNumberFormat="1" applyFont="1" applyFill="1" applyAlignment="1">
      <alignment horizontal="center"/>
    </xf>
    <xf numFmtId="0" fontId="77" fillId="0" borderId="18" xfId="2597" applyFont="1" applyFill="1" applyBorder="1" applyAlignment="1">
      <alignment horizontal="center" vertical="center"/>
    </xf>
    <xf numFmtId="0" fontId="75" fillId="0" borderId="3" xfId="2597" applyFont="1" applyFill="1" applyBorder="1" applyAlignment="1">
      <alignment horizontal="center" vertical="center" wrapText="1"/>
    </xf>
    <xf numFmtId="0" fontId="75" fillId="0" borderId="3" xfId="2598" applyFont="1" applyFill="1" applyBorder="1" applyAlignment="1">
      <alignment horizontal="center" vertical="center" wrapText="1"/>
    </xf>
    <xf numFmtId="0" fontId="75" fillId="0" borderId="3" xfId="2597" applyFont="1" applyFill="1" applyBorder="1" applyAlignment="1">
      <alignment horizontal="center"/>
    </xf>
    <xf numFmtId="0" fontId="75" fillId="0" borderId="3" xfId="2598" applyFont="1" applyFill="1" applyBorder="1" applyAlignment="1">
      <alignment horizontal="center" vertical="center" wrapText="1"/>
    </xf>
  </cellXfs>
  <cellStyles count="2599">
    <cellStyle name="__SMETA-07-1" xfId="1"/>
    <cellStyle name="__SMETA-07-1_Бизнес_план_2008 (27.09) копия" xfId="2"/>
    <cellStyle name="__SMETA-07-200" xfId="3"/>
    <cellStyle name="__SMETA-07-200_Бизнес_план_2008 (27.09) копия" xfId="4"/>
    <cellStyle name="__SMETA-07-220" xfId="5"/>
    <cellStyle name="__SMETA-07-220_Бизнес_план_2008 (27.09) копия" xfId="6"/>
    <cellStyle name="__SMETA-07-229" xfId="7"/>
    <cellStyle name="__SMETA-07-229_Бизнес_план_2008 (27.09) копия" xfId="8"/>
    <cellStyle name="__SMETA-07-27" xfId="9"/>
    <cellStyle name="__SMETA-07-27_Бизнес_план_2008 (27.09) копия" xfId="10"/>
    <cellStyle name="__SMETA-07-8" xfId="11"/>
    <cellStyle name="__SMETA-07-8_Бизнес_план_2008 (27.09) копия" xfId="12"/>
    <cellStyle name="__пакет документов" xfId="13"/>
    <cellStyle name="__Пакет документов БП_2" xfId="14"/>
    <cellStyle name="__Пакет документов БП_2_Бизнес_план_2008 (27.09) копия" xfId="15"/>
    <cellStyle name="__пакет документов-229" xfId="16"/>
    <cellStyle name="_06_Пакет документов БП_2" xfId="17"/>
    <cellStyle name="_06_Пакет документов БП_2_Бизнес_план_2008 (27.09) копия" xfId="18"/>
    <cellStyle name="_Cost forms - presentation2" xfId="19"/>
    <cellStyle name="_Cost forms - presentation2_GFO_COSTs" xfId="20"/>
    <cellStyle name="_Cost forms - presentation2_GFO_format_Январь_ф+Б+БП" xfId="21"/>
    <cellStyle name="_Cost forms - presentation2_GFO_затраты" xfId="22"/>
    <cellStyle name="_Cost forms - presentation2_GFO_затраты2" xfId="23"/>
    <cellStyle name="_Cost forms - presentation2_GFO_затраты4_4" xfId="24"/>
    <cellStyle name="_Cost forms - presentation2_Копия GFO Ожидаемое августа_05.10" xfId="25"/>
    <cellStyle name="_Cost forms - presentation2_Проект КВ-2005 - 14.10.04 г.2" xfId="26"/>
    <cellStyle name="_Cost forms - presentation2_проект презентации БП 2005 г." xfId="27"/>
    <cellStyle name="_Cost forms - presentation2_Прочие_Соцсферра1" xfId="28"/>
    <cellStyle name="_Cost forms - presentation2_форматы от 211204_подписанные" xfId="29"/>
    <cellStyle name="_Cost forms - presentation2_форматы2" xfId="30"/>
    <cellStyle name="_FFF" xfId="31"/>
    <cellStyle name="_FFF_Capex-new" xfId="32"/>
    <cellStyle name="_FFF_Capex-new_GFO_COSTs" xfId="33"/>
    <cellStyle name="_FFF_Capex-new_GFO_format_Январь_ф+Б+БП" xfId="34"/>
    <cellStyle name="_FFF_Capex-new_GFO_затраты" xfId="35"/>
    <cellStyle name="_FFF_Capex-new_GFO_затраты2" xfId="36"/>
    <cellStyle name="_FFF_Capex-new_GFO_затраты4_4" xfId="37"/>
    <cellStyle name="_FFF_Capex-new_Копия GFO Ожидаемое августа_05.10" xfId="38"/>
    <cellStyle name="_FFF_Capex-new_Проект КВ-2005 - 14.10.04 г.2" xfId="39"/>
    <cellStyle name="_FFF_Capex-new_проект презентации БП 2005 г." xfId="40"/>
    <cellStyle name="_FFF_Capex-new_Прочие_Соцсферра1" xfId="41"/>
    <cellStyle name="_FFF_Capex-new_форматы от 211204_подписанные" xfId="42"/>
    <cellStyle name="_FFF_Capex-new_форматы2" xfId="43"/>
    <cellStyle name="_FFF_Financial Plan - final_2" xfId="44"/>
    <cellStyle name="_FFF_Financial Plan - final_2_GFO_COSTs" xfId="45"/>
    <cellStyle name="_FFF_Financial Plan - final_2_GFO_format_Январь_ф+Б+БП" xfId="46"/>
    <cellStyle name="_FFF_Financial Plan - final_2_GFO_затраты" xfId="47"/>
    <cellStyle name="_FFF_Financial Plan - final_2_GFO_затраты2" xfId="48"/>
    <cellStyle name="_FFF_Financial Plan - final_2_GFO_затраты4_4" xfId="49"/>
    <cellStyle name="_FFF_Financial Plan - final_2_Копия GFO Ожидаемое августа_05.10" xfId="50"/>
    <cellStyle name="_FFF_Financial Plan - final_2_Проект КВ-2005 - 14.10.04 г.2" xfId="51"/>
    <cellStyle name="_FFF_Financial Plan - final_2_проект презентации БП 2005 г." xfId="52"/>
    <cellStyle name="_FFF_Financial Plan - final_2_Прочие_Соцсферра1" xfId="53"/>
    <cellStyle name="_FFF_Financial Plan - final_2_форматы от 211204_подписанные" xfId="54"/>
    <cellStyle name="_FFF_Financial Plan - final_2_форматы2" xfId="55"/>
    <cellStyle name="_FFF_GFO_COSTs" xfId="56"/>
    <cellStyle name="_FFF_GFO_format_Январь_ф+Б+БП" xfId="57"/>
    <cellStyle name="_FFF_GFO_затраты" xfId="58"/>
    <cellStyle name="_FFF_GFO_затраты2" xfId="59"/>
    <cellStyle name="_FFF_GFO_затраты4_4" xfId="60"/>
    <cellStyle name="_FFF_N20_5" xfId="61"/>
    <cellStyle name="_FFF_N20_5_GFO_COSTs" xfId="62"/>
    <cellStyle name="_FFF_N20_5_GFO_format_Январь_ф+Б+БП" xfId="63"/>
    <cellStyle name="_FFF_N20_5_GFO_затраты" xfId="64"/>
    <cellStyle name="_FFF_N20_5_GFO_затраты2" xfId="65"/>
    <cellStyle name="_FFF_N20_5_GFO_затраты4_4" xfId="66"/>
    <cellStyle name="_FFF_N20_5_Копия GFO Ожидаемое августа_05.10" xfId="67"/>
    <cellStyle name="_FFF_N20_5_Проект КВ-2005 - 14.10.04 г.2" xfId="68"/>
    <cellStyle name="_FFF_N20_5_проект презентации БП 2005 г." xfId="69"/>
    <cellStyle name="_FFF_N20_5_Прочие_Соцсферра1" xfId="70"/>
    <cellStyle name="_FFF_N20_5_форматы от 211204_подписанные" xfId="71"/>
    <cellStyle name="_FFF_N20_5_форматы2" xfId="72"/>
    <cellStyle name="_FFF_N20_6" xfId="73"/>
    <cellStyle name="_FFF_N20_6_GFO_COSTs" xfId="74"/>
    <cellStyle name="_FFF_N20_6_GFO_format_Январь_ф+Б+БП" xfId="75"/>
    <cellStyle name="_FFF_N20_6_GFO_затраты" xfId="76"/>
    <cellStyle name="_FFF_N20_6_GFO_затраты2" xfId="77"/>
    <cellStyle name="_FFF_N20_6_GFO_затраты4_4" xfId="78"/>
    <cellStyle name="_FFF_N20_6_Копия GFO Ожидаемое августа_05.10" xfId="79"/>
    <cellStyle name="_FFF_N20_6_Проект КВ-2005 - 14.10.04 г.2" xfId="80"/>
    <cellStyle name="_FFF_N20_6_проект презентации БП 2005 г." xfId="81"/>
    <cellStyle name="_FFF_N20_6_Прочие_Соцсферра1" xfId="82"/>
    <cellStyle name="_FFF_N20_6_форматы от 211204_подписанные" xfId="83"/>
    <cellStyle name="_FFF_N20_6_форматы2" xfId="84"/>
    <cellStyle name="_FFF_New Form10_2" xfId="85"/>
    <cellStyle name="_FFF_New Form10_2_GFO_COSTs" xfId="86"/>
    <cellStyle name="_FFF_New Form10_2_GFO_format_Январь_ф+Б+БП" xfId="87"/>
    <cellStyle name="_FFF_New Form10_2_GFO_затраты" xfId="88"/>
    <cellStyle name="_FFF_New Form10_2_GFO_затраты2" xfId="89"/>
    <cellStyle name="_FFF_New Form10_2_GFO_затраты4_4" xfId="90"/>
    <cellStyle name="_FFF_New Form10_2_Копия GFO Ожидаемое августа_05.10" xfId="91"/>
    <cellStyle name="_FFF_New Form10_2_Проект КВ-2005 - 14.10.04 г.2" xfId="92"/>
    <cellStyle name="_FFF_New Form10_2_проект презентации БП 2005 г." xfId="93"/>
    <cellStyle name="_FFF_New Form10_2_Прочие_Соцсферра1" xfId="94"/>
    <cellStyle name="_FFF_New Form10_2_форматы от 211204_подписанные" xfId="95"/>
    <cellStyle name="_FFF_New Form10_2_форматы2" xfId="96"/>
    <cellStyle name="_FFF_Nsi" xfId="97"/>
    <cellStyle name="_FFF_Nsi - last version" xfId="98"/>
    <cellStyle name="_FFF_Nsi - last version for programming" xfId="99"/>
    <cellStyle name="_FFF_Nsi - last version for programming_GFO_COSTs" xfId="100"/>
    <cellStyle name="_FFF_Nsi - last version for programming_GFO_format_Январь_ф+Б+БП" xfId="101"/>
    <cellStyle name="_FFF_Nsi - last version for programming_GFO_затраты" xfId="102"/>
    <cellStyle name="_FFF_Nsi - last version for programming_GFO_затраты2" xfId="103"/>
    <cellStyle name="_FFF_Nsi - last version for programming_GFO_затраты4_4" xfId="104"/>
    <cellStyle name="_FFF_Nsi - last version for programming_Копия GFO Ожидаемое августа_05.10" xfId="105"/>
    <cellStyle name="_FFF_Nsi - last version for programming_Проект КВ-2005 - 14.10.04 г.2" xfId="106"/>
    <cellStyle name="_FFF_Nsi - last version for programming_проект презентации БП 2005 г." xfId="107"/>
    <cellStyle name="_FFF_Nsi - last version for programming_Прочие_Соцсферра1" xfId="108"/>
    <cellStyle name="_FFF_Nsi - last version for programming_форматы от 211204_подписанные" xfId="109"/>
    <cellStyle name="_FFF_Nsi - last version for programming_форматы2" xfId="110"/>
    <cellStyle name="_FFF_Nsi - last version_GFO_COSTs" xfId="111"/>
    <cellStyle name="_FFF_Nsi - last version_GFO_format_Январь_ф+Б+БП" xfId="112"/>
    <cellStyle name="_FFF_Nsi - last version_GFO_затраты" xfId="113"/>
    <cellStyle name="_FFF_Nsi - last version_GFO_затраты2" xfId="114"/>
    <cellStyle name="_FFF_Nsi - last version_GFO_затраты4_4" xfId="115"/>
    <cellStyle name="_FFF_Nsi - last version_Копия GFO Ожидаемое августа_05.10" xfId="116"/>
    <cellStyle name="_FFF_Nsi - last version_Проект КВ-2005 - 14.10.04 г.2" xfId="117"/>
    <cellStyle name="_FFF_Nsi - last version_проект презентации БП 2005 г." xfId="118"/>
    <cellStyle name="_FFF_Nsi - last version_Прочие_Соцсферра1" xfId="119"/>
    <cellStyle name="_FFF_Nsi - last version_форматы от 211204_подписанные" xfId="120"/>
    <cellStyle name="_FFF_Nsi - last version_форматы2" xfId="121"/>
    <cellStyle name="_FFF_Nsi - next_last version" xfId="122"/>
    <cellStyle name="_FFF_Nsi - next_last version_GFO_COSTs" xfId="123"/>
    <cellStyle name="_FFF_Nsi - next_last version_GFO_format_Январь_ф+Б+БП" xfId="124"/>
    <cellStyle name="_FFF_Nsi - next_last version_GFO_затраты" xfId="125"/>
    <cellStyle name="_FFF_Nsi - next_last version_GFO_затраты2" xfId="126"/>
    <cellStyle name="_FFF_Nsi - next_last version_GFO_затраты4_4" xfId="127"/>
    <cellStyle name="_FFF_Nsi - next_last version_Копия GFO Ожидаемое августа_05.10" xfId="128"/>
    <cellStyle name="_FFF_Nsi - next_last version_Проект КВ-2005 - 14.10.04 г.2" xfId="129"/>
    <cellStyle name="_FFF_Nsi - next_last version_проект презентации БП 2005 г." xfId="130"/>
    <cellStyle name="_FFF_Nsi - next_last version_Прочие_Соцсферра1" xfId="131"/>
    <cellStyle name="_FFF_Nsi - next_last version_форматы от 211204_подписанные" xfId="132"/>
    <cellStyle name="_FFF_Nsi - next_last version_форматы2" xfId="133"/>
    <cellStyle name="_FFF_Nsi - plan - final" xfId="134"/>
    <cellStyle name="_FFF_Nsi - plan - final_GFO_COSTs" xfId="135"/>
    <cellStyle name="_FFF_Nsi - plan - final_GFO_format_Январь_ф+Б+БП" xfId="136"/>
    <cellStyle name="_FFF_Nsi - plan - final_GFO_затраты" xfId="137"/>
    <cellStyle name="_FFF_Nsi - plan - final_GFO_затраты2" xfId="138"/>
    <cellStyle name="_FFF_Nsi - plan - final_GFO_затраты4_4" xfId="139"/>
    <cellStyle name="_FFF_Nsi - plan - final_Копия GFO Ожидаемое августа_05.10" xfId="140"/>
    <cellStyle name="_FFF_Nsi - plan - final_Проект КВ-2005 - 14.10.04 г.2" xfId="141"/>
    <cellStyle name="_FFF_Nsi - plan - final_проект презентации БП 2005 г." xfId="142"/>
    <cellStyle name="_FFF_Nsi - plan - final_Прочие_Соцсферра1" xfId="143"/>
    <cellStyle name="_FFF_Nsi - plan - final_форматы от 211204_подписанные" xfId="144"/>
    <cellStyle name="_FFF_Nsi - plan - final_форматы2" xfId="145"/>
    <cellStyle name="_FFF_Nsi -super_ last version" xfId="146"/>
    <cellStyle name="_FFF_Nsi -super_ last version_GFO_COSTs" xfId="147"/>
    <cellStyle name="_FFF_Nsi -super_ last version_GFO_format_Январь_ф+Б+БП" xfId="148"/>
    <cellStyle name="_FFF_Nsi -super_ last version_GFO_затраты" xfId="149"/>
    <cellStyle name="_FFF_Nsi -super_ last version_GFO_затраты2" xfId="150"/>
    <cellStyle name="_FFF_Nsi -super_ last version_GFO_затраты4_4" xfId="151"/>
    <cellStyle name="_FFF_Nsi -super_ last version_Копия GFO Ожидаемое августа_05.10" xfId="152"/>
    <cellStyle name="_FFF_Nsi -super_ last version_Проект КВ-2005 - 14.10.04 г.2" xfId="153"/>
    <cellStyle name="_FFF_Nsi -super_ last version_проект презентации БП 2005 г." xfId="154"/>
    <cellStyle name="_FFF_Nsi -super_ last version_Прочие_Соцсферра1" xfId="155"/>
    <cellStyle name="_FFF_Nsi -super_ last version_форматы от 211204_подписанные" xfId="156"/>
    <cellStyle name="_FFF_Nsi -super_ last version_форматы2" xfId="157"/>
    <cellStyle name="_FFF_Nsi_1" xfId="158"/>
    <cellStyle name="_FFF_Nsi_1_GFO_COSTs" xfId="159"/>
    <cellStyle name="_FFF_Nsi_1_GFO_format_Январь_ф+Б+БП" xfId="160"/>
    <cellStyle name="_FFF_Nsi_1_GFO_затраты" xfId="161"/>
    <cellStyle name="_FFF_Nsi_1_GFO_затраты2" xfId="162"/>
    <cellStyle name="_FFF_Nsi_1_GFO_затраты4_4" xfId="163"/>
    <cellStyle name="_FFF_Nsi_1_Копия GFO Ожидаемое августа_05.10" xfId="164"/>
    <cellStyle name="_FFF_Nsi_1_Проект КВ-2005 - 14.10.04 г.2" xfId="165"/>
    <cellStyle name="_FFF_Nsi_1_проект презентации БП 2005 г." xfId="166"/>
    <cellStyle name="_FFF_Nsi_1_Прочие_Соцсферра1" xfId="167"/>
    <cellStyle name="_FFF_Nsi_1_форматы от 211204_подписанные" xfId="168"/>
    <cellStyle name="_FFF_Nsi_1_форматы2" xfId="169"/>
    <cellStyle name="_FFF_Nsi_139" xfId="170"/>
    <cellStyle name="_FFF_Nsi_139_GFO_COSTs" xfId="171"/>
    <cellStyle name="_FFF_Nsi_139_GFO_format_Январь_ф+Б+БП" xfId="172"/>
    <cellStyle name="_FFF_Nsi_139_GFO_затраты" xfId="173"/>
    <cellStyle name="_FFF_Nsi_139_GFO_затраты2" xfId="174"/>
    <cellStyle name="_FFF_Nsi_139_GFO_затраты4_4" xfId="175"/>
    <cellStyle name="_FFF_Nsi_139_Копия GFO Ожидаемое августа_05.10" xfId="176"/>
    <cellStyle name="_FFF_Nsi_139_Проект КВ-2005 - 14.10.04 г.2" xfId="177"/>
    <cellStyle name="_FFF_Nsi_139_проект презентации БП 2005 г." xfId="178"/>
    <cellStyle name="_FFF_Nsi_139_Прочие_Соцсферра1" xfId="179"/>
    <cellStyle name="_FFF_Nsi_139_форматы от 211204_подписанные" xfId="180"/>
    <cellStyle name="_FFF_Nsi_139_форматы2" xfId="181"/>
    <cellStyle name="_FFF_Nsi_140" xfId="182"/>
    <cellStyle name="_FFF_Nsi_140(Зах)" xfId="183"/>
    <cellStyle name="_FFF_Nsi_140(Зах)_GFO_COSTs" xfId="184"/>
    <cellStyle name="_FFF_Nsi_140(Зах)_GFO_format_Январь_ф+Б+БП" xfId="185"/>
    <cellStyle name="_FFF_Nsi_140(Зах)_GFO_затраты" xfId="186"/>
    <cellStyle name="_FFF_Nsi_140(Зах)_GFO_затраты2" xfId="187"/>
    <cellStyle name="_FFF_Nsi_140(Зах)_GFO_затраты4_4" xfId="188"/>
    <cellStyle name="_FFF_Nsi_140(Зах)_Копия GFO Ожидаемое августа_05.10" xfId="189"/>
    <cellStyle name="_FFF_Nsi_140(Зах)_Проект КВ-2005 - 14.10.04 г.2" xfId="190"/>
    <cellStyle name="_FFF_Nsi_140(Зах)_проект презентации БП 2005 г." xfId="191"/>
    <cellStyle name="_FFF_Nsi_140(Зах)_Прочие_Соцсферра1" xfId="192"/>
    <cellStyle name="_FFF_Nsi_140(Зах)_форматы от 211204_подписанные" xfId="193"/>
    <cellStyle name="_FFF_Nsi_140(Зах)_форматы2" xfId="194"/>
    <cellStyle name="_FFF_Nsi_140_GFO_COSTs" xfId="195"/>
    <cellStyle name="_FFF_Nsi_140_GFO_format_Январь_ф+Б+БП" xfId="196"/>
    <cellStyle name="_FFF_Nsi_140_GFO_затраты" xfId="197"/>
    <cellStyle name="_FFF_Nsi_140_GFO_затраты2" xfId="198"/>
    <cellStyle name="_FFF_Nsi_140_GFO_затраты4_4" xfId="199"/>
    <cellStyle name="_FFF_Nsi_140_mod" xfId="200"/>
    <cellStyle name="_FFF_Nsi_140_mod_GFO_COSTs" xfId="201"/>
    <cellStyle name="_FFF_Nsi_140_mod_GFO_format_Январь_ф+Б+БП" xfId="202"/>
    <cellStyle name="_FFF_Nsi_140_mod_GFO_затраты" xfId="203"/>
    <cellStyle name="_FFF_Nsi_140_mod_GFO_затраты2" xfId="204"/>
    <cellStyle name="_FFF_Nsi_140_mod_GFO_затраты4_4" xfId="205"/>
    <cellStyle name="_FFF_Nsi_140_mod_Копия GFO Ожидаемое августа_05.10" xfId="206"/>
    <cellStyle name="_FFF_Nsi_140_mod_Проект КВ-2005 - 14.10.04 г.2" xfId="207"/>
    <cellStyle name="_FFF_Nsi_140_mod_проект презентации БП 2005 г." xfId="208"/>
    <cellStyle name="_FFF_Nsi_140_mod_Прочие_Соцсферра1" xfId="209"/>
    <cellStyle name="_FFF_Nsi_140_mod_форматы от 211204_подписанные" xfId="210"/>
    <cellStyle name="_FFF_Nsi_140_mod_форматы2" xfId="211"/>
    <cellStyle name="_FFF_Nsi_140_Копия GFO Ожидаемое августа_05.10" xfId="212"/>
    <cellStyle name="_FFF_Nsi_140_Проект КВ-2005 - 14.10.04 г.2" xfId="213"/>
    <cellStyle name="_FFF_Nsi_140_проект презентации БП 2005 г." xfId="214"/>
    <cellStyle name="_FFF_Nsi_140_Прочие_Соцсферра1" xfId="215"/>
    <cellStyle name="_FFF_Nsi_140_форматы от 211204_подписанные" xfId="216"/>
    <cellStyle name="_FFF_Nsi_140_форматы2" xfId="217"/>
    <cellStyle name="_FFF_Nsi_GFO_COSTs" xfId="218"/>
    <cellStyle name="_FFF_Nsi_GFO_format_Январь_ф+Б+БП" xfId="219"/>
    <cellStyle name="_FFF_Nsi_GFO_затраты" xfId="220"/>
    <cellStyle name="_FFF_Nsi_GFO_затраты2" xfId="221"/>
    <cellStyle name="_FFF_Nsi_GFO_затраты4_4" xfId="222"/>
    <cellStyle name="_FFF_Nsi_Jan1" xfId="223"/>
    <cellStyle name="_FFF_Nsi_Jan1_GFO_COSTs" xfId="224"/>
    <cellStyle name="_FFF_Nsi_Jan1_GFO_format_Январь_ф+Б+БП" xfId="225"/>
    <cellStyle name="_FFF_Nsi_Jan1_GFO_затраты" xfId="226"/>
    <cellStyle name="_FFF_Nsi_Jan1_GFO_затраты2" xfId="227"/>
    <cellStyle name="_FFF_Nsi_Jan1_GFO_затраты4_4" xfId="228"/>
    <cellStyle name="_FFF_Nsi_Jan1_Копия GFO Ожидаемое августа_05.10" xfId="229"/>
    <cellStyle name="_FFF_Nsi_Jan1_Проект КВ-2005 - 14.10.04 г.2" xfId="230"/>
    <cellStyle name="_FFF_Nsi_Jan1_проект презентации БП 2005 г." xfId="231"/>
    <cellStyle name="_FFF_Nsi_Jan1_Прочие_Соцсферра1" xfId="232"/>
    <cellStyle name="_FFF_Nsi_Jan1_форматы от 211204_подписанные" xfId="233"/>
    <cellStyle name="_FFF_Nsi_Jan1_форматы2" xfId="234"/>
    <cellStyle name="_FFF_Nsi_Копия GFO Ожидаемое августа_05.10" xfId="235"/>
    <cellStyle name="_FFF_Nsi_Проект КВ-2005 - 14.10.04 г.2" xfId="236"/>
    <cellStyle name="_FFF_Nsi_проект презентации БП 2005 г." xfId="237"/>
    <cellStyle name="_FFF_Nsi_Прочие_Соцсферра1" xfId="238"/>
    <cellStyle name="_FFF_Nsi_форматы от 211204_подписанные" xfId="239"/>
    <cellStyle name="_FFF_Nsi_форматы2" xfId="240"/>
    <cellStyle name="_FFF_Nsi2" xfId="241"/>
    <cellStyle name="_FFF_Nsi2_GFO_COSTs" xfId="242"/>
    <cellStyle name="_FFF_Nsi2_GFO_format_Январь_ф+Б+БП" xfId="243"/>
    <cellStyle name="_FFF_Nsi2_GFO_затраты" xfId="244"/>
    <cellStyle name="_FFF_Nsi2_GFO_затраты2" xfId="245"/>
    <cellStyle name="_FFF_Nsi2_GFO_затраты4_4" xfId="246"/>
    <cellStyle name="_FFF_Nsi2_Копия GFO Ожидаемое августа_05.10" xfId="247"/>
    <cellStyle name="_FFF_Nsi2_Проект КВ-2005 - 14.10.04 г.2" xfId="248"/>
    <cellStyle name="_FFF_Nsi2_проект презентации БП 2005 г." xfId="249"/>
    <cellStyle name="_FFF_Nsi2_Прочие_Соцсферра1" xfId="250"/>
    <cellStyle name="_FFF_Nsi2_форматы от 211204_подписанные" xfId="251"/>
    <cellStyle name="_FFF_Nsi2_форматы2" xfId="252"/>
    <cellStyle name="_FFF_P&amp;L" xfId="253"/>
    <cellStyle name="_FFF_P&amp;L_GFO_COSTs" xfId="254"/>
    <cellStyle name="_FFF_P&amp;L_GFO_format_Январь_ф+Б+БП" xfId="255"/>
    <cellStyle name="_FFF_P&amp;L_GFO_затраты" xfId="256"/>
    <cellStyle name="_FFF_P&amp;L_GFO_затраты2" xfId="257"/>
    <cellStyle name="_FFF_P&amp;L_GFO_затраты4_4" xfId="258"/>
    <cellStyle name="_FFF_P&amp;L_Копия GFO Ожидаемое августа_05.10" xfId="259"/>
    <cellStyle name="_FFF_P&amp;L_Проект КВ-2005 - 14.10.04 г.2" xfId="260"/>
    <cellStyle name="_FFF_P&amp;L_проект презентации БП 2005 г." xfId="261"/>
    <cellStyle name="_FFF_P&amp;L_Прочие_Соцсферра1" xfId="262"/>
    <cellStyle name="_FFF_P&amp;L_форматы от 211204_подписанные" xfId="263"/>
    <cellStyle name="_FFF_P&amp;L_форматы2" xfId="264"/>
    <cellStyle name="_FFF_Sheet1" xfId="265"/>
    <cellStyle name="_FFF_Sheet1_GFO_COSTs" xfId="266"/>
    <cellStyle name="_FFF_Sheet1_GFO_format_Январь_ф+Б+БП" xfId="267"/>
    <cellStyle name="_FFF_Sheet1_GFO_затраты" xfId="268"/>
    <cellStyle name="_FFF_Sheet1_GFO_затраты2" xfId="269"/>
    <cellStyle name="_FFF_Sheet1_GFO_затраты4_4" xfId="270"/>
    <cellStyle name="_FFF_Sheet1_Копия GFO Ожидаемое августа_05.10" xfId="271"/>
    <cellStyle name="_FFF_Sheet1_Проект КВ-2005 - 14.10.04 г.2" xfId="272"/>
    <cellStyle name="_FFF_Sheet1_проект презентации БП 2005 г." xfId="273"/>
    <cellStyle name="_FFF_Sheet1_Прочие_Соцсферра1" xfId="274"/>
    <cellStyle name="_FFF_Sheet1_форматы от 211204_подписанные" xfId="275"/>
    <cellStyle name="_FFF_Sheet1_форматы2" xfId="276"/>
    <cellStyle name="_FFF_sofi - plan_AP270202ii" xfId="277"/>
    <cellStyle name="_FFF_sofi - plan_AP270202ii_GFO_COSTs" xfId="278"/>
    <cellStyle name="_FFF_sofi - plan_AP270202ii_GFO_format_Январь_ф+Б+БП" xfId="279"/>
    <cellStyle name="_FFF_sofi - plan_AP270202ii_GFO_затраты" xfId="280"/>
    <cellStyle name="_FFF_sofi - plan_AP270202ii_GFO_затраты2" xfId="281"/>
    <cellStyle name="_FFF_sofi - plan_AP270202ii_GFO_затраты4_4" xfId="282"/>
    <cellStyle name="_FFF_sofi - plan_AP270202ii_Копия GFO Ожидаемое августа_05.10" xfId="283"/>
    <cellStyle name="_FFF_sofi - plan_AP270202ii_Проект КВ-2005 - 14.10.04 г.2" xfId="284"/>
    <cellStyle name="_FFF_sofi - plan_AP270202ii_проект презентации БП 2005 г." xfId="285"/>
    <cellStyle name="_FFF_sofi - plan_AP270202ii_Прочие_Соцсферра1" xfId="286"/>
    <cellStyle name="_FFF_sofi - plan_AP270202ii_форматы от 211204_подписанные" xfId="287"/>
    <cellStyle name="_FFF_sofi - plan_AP270202ii_форматы2" xfId="288"/>
    <cellStyle name="_FFF_sofi - plan_AP270202iii" xfId="289"/>
    <cellStyle name="_FFF_sofi - plan_AP270202iii_GFO_COSTs" xfId="290"/>
    <cellStyle name="_FFF_sofi - plan_AP270202iii_GFO_format_Январь_ф+Б+БП" xfId="291"/>
    <cellStyle name="_FFF_sofi - plan_AP270202iii_GFO_затраты" xfId="292"/>
    <cellStyle name="_FFF_sofi - plan_AP270202iii_GFO_затраты2" xfId="293"/>
    <cellStyle name="_FFF_sofi - plan_AP270202iii_GFO_затраты4_4" xfId="294"/>
    <cellStyle name="_FFF_sofi - plan_AP270202iii_Копия GFO Ожидаемое августа_05.10" xfId="295"/>
    <cellStyle name="_FFF_sofi - plan_AP270202iii_Проект КВ-2005 - 14.10.04 г.2" xfId="296"/>
    <cellStyle name="_FFF_sofi - plan_AP270202iii_проект презентации БП 2005 г." xfId="297"/>
    <cellStyle name="_FFF_sofi - plan_AP270202iii_Прочие_Соцсферра1" xfId="298"/>
    <cellStyle name="_FFF_sofi - plan_AP270202iii_форматы от 211204_подписанные" xfId="299"/>
    <cellStyle name="_FFF_sofi - plan_AP270202iii_форматы2" xfId="300"/>
    <cellStyle name="_FFF_sofi - plan_AP270202iv" xfId="301"/>
    <cellStyle name="_FFF_sofi - plan_AP270202iv_GFO_COSTs" xfId="302"/>
    <cellStyle name="_FFF_sofi - plan_AP270202iv_GFO_format_Январь_ф+Б+БП" xfId="303"/>
    <cellStyle name="_FFF_sofi - plan_AP270202iv_GFO_затраты" xfId="304"/>
    <cellStyle name="_FFF_sofi - plan_AP270202iv_GFO_затраты2" xfId="305"/>
    <cellStyle name="_FFF_sofi - plan_AP270202iv_GFO_затраты4_4" xfId="306"/>
    <cellStyle name="_FFF_sofi - plan_AP270202iv_Копия GFO Ожидаемое августа_05.10" xfId="307"/>
    <cellStyle name="_FFF_sofi - plan_AP270202iv_Проект КВ-2005 - 14.10.04 г.2" xfId="308"/>
    <cellStyle name="_FFF_sofi - plan_AP270202iv_проект презентации БП 2005 г." xfId="309"/>
    <cellStyle name="_FFF_sofi - plan_AP270202iv_Прочие_Соцсферра1" xfId="310"/>
    <cellStyle name="_FFF_sofi - plan_AP270202iv_форматы от 211204_подписанные" xfId="311"/>
    <cellStyle name="_FFF_sofi - plan_AP270202iv_форматы2" xfId="312"/>
    <cellStyle name="_FFF_Sofi vs Sobi" xfId="313"/>
    <cellStyle name="_FFF_Sofi vs Sobi_GFO_COSTs" xfId="314"/>
    <cellStyle name="_FFF_Sofi vs Sobi_GFO_format_Январь_ф+Б+БП" xfId="315"/>
    <cellStyle name="_FFF_Sofi vs Sobi_GFO_затраты" xfId="316"/>
    <cellStyle name="_FFF_Sofi vs Sobi_GFO_затраты2" xfId="317"/>
    <cellStyle name="_FFF_Sofi vs Sobi_GFO_затраты4_4" xfId="318"/>
    <cellStyle name="_FFF_Sofi vs Sobi_Копия GFO Ожидаемое августа_05.10" xfId="319"/>
    <cellStyle name="_FFF_Sofi vs Sobi_Проект КВ-2005 - 14.10.04 г.2" xfId="320"/>
    <cellStyle name="_FFF_Sofi vs Sobi_проект презентации БП 2005 г." xfId="321"/>
    <cellStyle name="_FFF_Sofi vs Sobi_Прочие_Соцсферра1" xfId="322"/>
    <cellStyle name="_FFF_Sofi vs Sobi_форматы от 211204_подписанные" xfId="323"/>
    <cellStyle name="_FFF_Sofi vs Sobi_форматы2" xfId="324"/>
    <cellStyle name="_FFF_Sofi_PBD 27-11-01" xfId="325"/>
    <cellStyle name="_FFF_Sofi_PBD 27-11-01_GFO_COSTs" xfId="326"/>
    <cellStyle name="_FFF_Sofi_PBD 27-11-01_GFO_format_Январь_ф+Б+БП" xfId="327"/>
    <cellStyle name="_FFF_Sofi_PBD 27-11-01_GFO_затраты" xfId="328"/>
    <cellStyle name="_FFF_Sofi_PBD 27-11-01_GFO_затраты2" xfId="329"/>
    <cellStyle name="_FFF_Sofi_PBD 27-11-01_GFO_затраты4_4" xfId="330"/>
    <cellStyle name="_FFF_Sofi_PBD 27-11-01_Копия GFO Ожидаемое августа_05.10" xfId="331"/>
    <cellStyle name="_FFF_Sofi_PBD 27-11-01_Проект КВ-2005 - 14.10.04 г.2" xfId="332"/>
    <cellStyle name="_FFF_Sofi_PBD 27-11-01_проект презентации БП 2005 г." xfId="333"/>
    <cellStyle name="_FFF_Sofi_PBD 27-11-01_Прочие_Соцсферра1" xfId="334"/>
    <cellStyle name="_FFF_Sofi_PBD 27-11-01_форматы от 211204_подписанные" xfId="335"/>
    <cellStyle name="_FFF_Sofi_PBD 27-11-01_форматы2" xfId="336"/>
    <cellStyle name="_FFF_Sofi145a" xfId="337"/>
    <cellStyle name="_FFF_Sofi145a_GFO_COSTs" xfId="338"/>
    <cellStyle name="_FFF_Sofi145a_GFO_format_Январь_ф+Б+БП" xfId="339"/>
    <cellStyle name="_FFF_Sofi145a_GFO_затраты" xfId="340"/>
    <cellStyle name="_FFF_Sofi145a_GFO_затраты2" xfId="341"/>
    <cellStyle name="_FFF_Sofi145a_GFO_затраты4_4" xfId="342"/>
    <cellStyle name="_FFF_Sofi145a_Копия GFO Ожидаемое августа_05.10" xfId="343"/>
    <cellStyle name="_FFF_Sofi145a_Проект КВ-2005 - 14.10.04 г.2" xfId="344"/>
    <cellStyle name="_FFF_Sofi145a_проект презентации БП 2005 г." xfId="345"/>
    <cellStyle name="_FFF_Sofi145a_Прочие_Соцсферра1" xfId="346"/>
    <cellStyle name="_FFF_Sofi145a_форматы от 211204_подписанные" xfId="347"/>
    <cellStyle name="_FFF_Sofi145a_форматы2" xfId="348"/>
    <cellStyle name="_FFF_Sofi153" xfId="349"/>
    <cellStyle name="_FFF_Sofi153_GFO_COSTs" xfId="350"/>
    <cellStyle name="_FFF_Sofi153_GFO_format_Январь_ф+Б+БП" xfId="351"/>
    <cellStyle name="_FFF_Sofi153_GFO_затраты" xfId="352"/>
    <cellStyle name="_FFF_Sofi153_GFO_затраты2" xfId="353"/>
    <cellStyle name="_FFF_Sofi153_GFO_затраты4_4" xfId="354"/>
    <cellStyle name="_FFF_Sofi153_Копия GFO Ожидаемое августа_05.10" xfId="355"/>
    <cellStyle name="_FFF_Sofi153_Проект КВ-2005 - 14.10.04 г.2" xfId="356"/>
    <cellStyle name="_FFF_Sofi153_проект презентации БП 2005 г." xfId="357"/>
    <cellStyle name="_FFF_Sofi153_Прочие_Соцсферра1" xfId="358"/>
    <cellStyle name="_FFF_Sofi153_форматы от 211204_подписанные" xfId="359"/>
    <cellStyle name="_FFF_Sofi153_форматы2" xfId="360"/>
    <cellStyle name="_FFF_Summary" xfId="361"/>
    <cellStyle name="_FFF_Summary_GFO_COSTs" xfId="362"/>
    <cellStyle name="_FFF_Summary_GFO_format_Январь_ф+Б+БП" xfId="363"/>
    <cellStyle name="_FFF_Summary_GFO_затраты" xfId="364"/>
    <cellStyle name="_FFF_Summary_GFO_затраты2" xfId="365"/>
    <cellStyle name="_FFF_Summary_GFO_затраты4_4" xfId="366"/>
    <cellStyle name="_FFF_Summary_Копия GFO Ожидаемое августа_05.10" xfId="367"/>
    <cellStyle name="_FFF_Summary_Проект КВ-2005 - 14.10.04 г.2" xfId="368"/>
    <cellStyle name="_FFF_Summary_проект презентации БП 2005 г." xfId="369"/>
    <cellStyle name="_FFF_Summary_Прочие_Соцсферра1" xfId="370"/>
    <cellStyle name="_FFF_Summary_форматы от 211204_подписанные" xfId="371"/>
    <cellStyle name="_FFF_Summary_форматы2" xfId="372"/>
    <cellStyle name="_FFF_Tax_form_1кв_3" xfId="373"/>
    <cellStyle name="_FFF_Tax_form_1кв_3_GFO_COSTs" xfId="374"/>
    <cellStyle name="_FFF_Tax_form_1кв_3_GFO_format_Январь_ф+Б+БП" xfId="375"/>
    <cellStyle name="_FFF_Tax_form_1кв_3_GFO_затраты" xfId="376"/>
    <cellStyle name="_FFF_Tax_form_1кв_3_GFO_затраты2" xfId="377"/>
    <cellStyle name="_FFF_Tax_form_1кв_3_GFO_затраты4_4" xfId="378"/>
    <cellStyle name="_FFF_Tax_form_1кв_3_Копия GFO Ожидаемое августа_05.10" xfId="379"/>
    <cellStyle name="_FFF_Tax_form_1кв_3_Проект КВ-2005 - 14.10.04 г.2" xfId="380"/>
    <cellStyle name="_FFF_Tax_form_1кв_3_проект презентации БП 2005 г." xfId="381"/>
    <cellStyle name="_FFF_Tax_form_1кв_3_Прочие_Соцсферра1" xfId="382"/>
    <cellStyle name="_FFF_Tax_form_1кв_3_форматы от 211204_подписанные" xfId="383"/>
    <cellStyle name="_FFF_Tax_form_1кв_3_форматы2" xfId="384"/>
    <cellStyle name="_FFF_test_11" xfId="385"/>
    <cellStyle name="_FFF_test_11_GFO_COSTs" xfId="386"/>
    <cellStyle name="_FFF_test_11_GFO_format_Январь_ф+Б+БП" xfId="387"/>
    <cellStyle name="_FFF_test_11_GFO_затраты" xfId="388"/>
    <cellStyle name="_FFF_test_11_GFO_затраты2" xfId="389"/>
    <cellStyle name="_FFF_test_11_GFO_затраты4_4" xfId="390"/>
    <cellStyle name="_FFF_test_11_Копия GFO Ожидаемое августа_05.10" xfId="391"/>
    <cellStyle name="_FFF_test_11_Проект КВ-2005 - 14.10.04 г.2" xfId="392"/>
    <cellStyle name="_FFF_test_11_проект презентации БП 2005 г." xfId="393"/>
    <cellStyle name="_FFF_test_11_Прочие_Соцсферра1" xfId="394"/>
    <cellStyle name="_FFF_test_11_форматы от 211204_подписанные" xfId="395"/>
    <cellStyle name="_FFF_test_11_форматы2" xfId="396"/>
    <cellStyle name="_FFF_БКЭ" xfId="397"/>
    <cellStyle name="_FFF_БКЭ_GFO_COSTs" xfId="398"/>
    <cellStyle name="_FFF_БКЭ_GFO_format_Январь_ф+Б+БП" xfId="399"/>
    <cellStyle name="_FFF_БКЭ_GFO_затраты" xfId="400"/>
    <cellStyle name="_FFF_БКЭ_GFO_затраты2" xfId="401"/>
    <cellStyle name="_FFF_БКЭ_GFO_затраты4_4" xfId="402"/>
    <cellStyle name="_FFF_БКЭ_Копия GFO Ожидаемое августа_05.10" xfId="403"/>
    <cellStyle name="_FFF_БКЭ_Проект КВ-2005 - 14.10.04 г.2" xfId="404"/>
    <cellStyle name="_FFF_БКЭ_проект презентации БП 2005 г." xfId="405"/>
    <cellStyle name="_FFF_БКЭ_Прочие_Соцсферра1" xfId="406"/>
    <cellStyle name="_FFF_БКЭ_форматы от 211204_подписанные" xfId="407"/>
    <cellStyle name="_FFF_БКЭ_форматы2" xfId="408"/>
    <cellStyle name="_FFF_для вставки в пакет за 2001" xfId="409"/>
    <cellStyle name="_FFF_для вставки в пакет за 2001_GFO_COSTs" xfId="410"/>
    <cellStyle name="_FFF_для вставки в пакет за 2001_GFO_format_Январь_ф+Б+БП" xfId="411"/>
    <cellStyle name="_FFF_для вставки в пакет за 2001_GFO_затраты" xfId="412"/>
    <cellStyle name="_FFF_для вставки в пакет за 2001_GFO_затраты2" xfId="413"/>
    <cellStyle name="_FFF_для вставки в пакет за 2001_GFO_затраты4_4" xfId="414"/>
    <cellStyle name="_FFF_для вставки в пакет за 2001_Копия GFO Ожидаемое августа_05.10" xfId="415"/>
    <cellStyle name="_FFF_для вставки в пакет за 2001_Проект КВ-2005 - 14.10.04 г.2" xfId="416"/>
    <cellStyle name="_FFF_для вставки в пакет за 2001_проект презентации БП 2005 г." xfId="417"/>
    <cellStyle name="_FFF_для вставки в пакет за 2001_Прочие_Соцсферра1" xfId="418"/>
    <cellStyle name="_FFF_для вставки в пакет за 2001_форматы от 211204_подписанные" xfId="419"/>
    <cellStyle name="_FFF_для вставки в пакет за 2001_форматы2" xfId="420"/>
    <cellStyle name="_FFF_Книга7" xfId="421"/>
    <cellStyle name="_FFF_Книга7_GFO_COSTs" xfId="422"/>
    <cellStyle name="_FFF_Книга7_GFO_format_Январь_ф+Б+БП" xfId="423"/>
    <cellStyle name="_FFF_Книга7_GFO_затраты" xfId="424"/>
    <cellStyle name="_FFF_Книга7_GFO_затраты2" xfId="425"/>
    <cellStyle name="_FFF_Книга7_GFO_затраты4_4" xfId="426"/>
    <cellStyle name="_FFF_Книга7_Копия GFO Ожидаемое августа_05.10" xfId="427"/>
    <cellStyle name="_FFF_Книга7_Проект КВ-2005 - 14.10.04 г.2" xfId="428"/>
    <cellStyle name="_FFF_Книга7_проект презентации БП 2005 г." xfId="429"/>
    <cellStyle name="_FFF_Книга7_Прочие_Соцсферра1" xfId="430"/>
    <cellStyle name="_FFF_Книга7_форматы от 211204_подписанные" xfId="431"/>
    <cellStyle name="_FFF_Книга7_форматы2" xfId="432"/>
    <cellStyle name="_FFF_Копия GFO Ожидаемое августа_05.10" xfId="433"/>
    <cellStyle name="_FFF_ОСН. ДЕЯТ." xfId="434"/>
    <cellStyle name="_FFF_ОСН. ДЕЯТ._GFO_COSTs" xfId="435"/>
    <cellStyle name="_FFF_ОСН. ДЕЯТ._GFO_format_Январь_ф+Б+БП" xfId="436"/>
    <cellStyle name="_FFF_ОСН. ДЕЯТ._GFO_затраты" xfId="437"/>
    <cellStyle name="_FFF_ОСН. ДЕЯТ._GFO_затраты2" xfId="438"/>
    <cellStyle name="_FFF_ОСН. ДЕЯТ._GFO_затраты4_4" xfId="439"/>
    <cellStyle name="_FFF_ОСН. ДЕЯТ._Копия GFO Ожидаемое августа_05.10" xfId="440"/>
    <cellStyle name="_FFF_ОСН. ДЕЯТ._Проект КВ-2005 - 14.10.04 г.2" xfId="441"/>
    <cellStyle name="_FFF_ОСН. ДЕЯТ._проект презентации БП 2005 г." xfId="442"/>
    <cellStyle name="_FFF_ОСН. ДЕЯТ._Прочие_Соцсферра1" xfId="443"/>
    <cellStyle name="_FFF_ОСН. ДЕЯТ._форматы от 211204_подписанные" xfId="444"/>
    <cellStyle name="_FFF_ОСН. ДЕЯТ._форматы2" xfId="445"/>
    <cellStyle name="_FFF_Проект КВ-2005 - 14.10.04 г.2" xfId="446"/>
    <cellStyle name="_FFF_проект презентации БП 2005 г." xfId="447"/>
    <cellStyle name="_FFF_Прочие_Соцсферра1" xfId="448"/>
    <cellStyle name="_FFF_Форма 12 last" xfId="449"/>
    <cellStyle name="_FFF_Форма 12 last_GFO_COSTs" xfId="450"/>
    <cellStyle name="_FFF_Форма 12 last_GFO_format_Январь_ф+Б+БП" xfId="451"/>
    <cellStyle name="_FFF_Форма 12 last_GFO_затраты" xfId="452"/>
    <cellStyle name="_FFF_Форма 12 last_GFO_затраты2" xfId="453"/>
    <cellStyle name="_FFF_Форма 12 last_GFO_затраты4_4" xfId="454"/>
    <cellStyle name="_FFF_Форма 12 last_Копия GFO Ожидаемое августа_05.10" xfId="455"/>
    <cellStyle name="_FFF_Форма 12 last_Проект КВ-2005 - 14.10.04 г.2" xfId="456"/>
    <cellStyle name="_FFF_Форма 12 last_проект презентации БП 2005 г." xfId="457"/>
    <cellStyle name="_FFF_Форма 12 last_Прочие_Соцсферра1" xfId="458"/>
    <cellStyle name="_FFF_Форма 12 last_форматы от 211204_подписанные" xfId="459"/>
    <cellStyle name="_FFF_Форма 12 last_форматы2" xfId="460"/>
    <cellStyle name="_FFF_форматы от 211204_подписанные" xfId="461"/>
    <cellStyle name="_FFF_форматы2" xfId="462"/>
    <cellStyle name="_Final_Book_010301" xfId="463"/>
    <cellStyle name="_Final_Book_010301_Capex-new" xfId="464"/>
    <cellStyle name="_Final_Book_010301_Capex-new_GFO_COSTs" xfId="465"/>
    <cellStyle name="_Final_Book_010301_Capex-new_GFO_format_Январь_ф+Б+БП" xfId="466"/>
    <cellStyle name="_Final_Book_010301_Capex-new_GFO_затраты" xfId="467"/>
    <cellStyle name="_Final_Book_010301_Capex-new_GFO_затраты2" xfId="468"/>
    <cellStyle name="_Final_Book_010301_Capex-new_GFO_затраты4_4" xfId="469"/>
    <cellStyle name="_Final_Book_010301_Capex-new_Копия GFO Ожидаемое августа_05.10" xfId="470"/>
    <cellStyle name="_Final_Book_010301_Capex-new_Проект КВ-2005 - 14.10.04 г.2" xfId="471"/>
    <cellStyle name="_Final_Book_010301_Capex-new_проект презентации БП 2005 г." xfId="472"/>
    <cellStyle name="_Final_Book_010301_Capex-new_Прочие_Соцсферра1" xfId="473"/>
    <cellStyle name="_Final_Book_010301_Capex-new_форматы от 211204_подписанные" xfId="474"/>
    <cellStyle name="_Final_Book_010301_Capex-new_форматы2" xfId="475"/>
    <cellStyle name="_Final_Book_010301_Financial Plan - final_2" xfId="476"/>
    <cellStyle name="_Final_Book_010301_Financial Plan - final_2_GFO_COSTs" xfId="477"/>
    <cellStyle name="_Final_Book_010301_Financial Plan - final_2_GFO_format_Январь_ф+Б+БП" xfId="478"/>
    <cellStyle name="_Final_Book_010301_Financial Plan - final_2_GFO_затраты" xfId="479"/>
    <cellStyle name="_Final_Book_010301_Financial Plan - final_2_GFO_затраты2" xfId="480"/>
    <cellStyle name="_Final_Book_010301_Financial Plan - final_2_GFO_затраты4_4" xfId="481"/>
    <cellStyle name="_Final_Book_010301_Financial Plan - final_2_Копия GFO Ожидаемое августа_05.10" xfId="482"/>
    <cellStyle name="_Final_Book_010301_Financial Plan - final_2_Проект КВ-2005 - 14.10.04 г.2" xfId="483"/>
    <cellStyle name="_Final_Book_010301_Financial Plan - final_2_проект презентации БП 2005 г." xfId="484"/>
    <cellStyle name="_Final_Book_010301_Financial Plan - final_2_Прочие_Соцсферра1" xfId="485"/>
    <cellStyle name="_Final_Book_010301_Financial Plan - final_2_форматы от 211204_подписанные" xfId="486"/>
    <cellStyle name="_Final_Book_010301_Financial Plan - final_2_форматы2" xfId="487"/>
    <cellStyle name="_Final_Book_010301_GFO_COSTs" xfId="488"/>
    <cellStyle name="_Final_Book_010301_GFO_format_Январь_ф+Б+БП" xfId="489"/>
    <cellStyle name="_Final_Book_010301_GFO_затраты" xfId="490"/>
    <cellStyle name="_Final_Book_010301_GFO_затраты2" xfId="491"/>
    <cellStyle name="_Final_Book_010301_GFO_затраты4_4" xfId="492"/>
    <cellStyle name="_Final_Book_010301_N20_5" xfId="493"/>
    <cellStyle name="_Final_Book_010301_N20_5_GFO_COSTs" xfId="494"/>
    <cellStyle name="_Final_Book_010301_N20_5_GFO_format_Январь_ф+Б+БП" xfId="495"/>
    <cellStyle name="_Final_Book_010301_N20_5_GFO_затраты" xfId="496"/>
    <cellStyle name="_Final_Book_010301_N20_5_GFO_затраты2" xfId="497"/>
    <cellStyle name="_Final_Book_010301_N20_5_GFO_затраты4_4" xfId="498"/>
    <cellStyle name="_Final_Book_010301_N20_5_Копия GFO Ожидаемое августа_05.10" xfId="499"/>
    <cellStyle name="_Final_Book_010301_N20_5_Проект КВ-2005 - 14.10.04 г.2" xfId="500"/>
    <cellStyle name="_Final_Book_010301_N20_5_проект презентации БП 2005 г." xfId="501"/>
    <cellStyle name="_Final_Book_010301_N20_5_Прочие_Соцсферра1" xfId="502"/>
    <cellStyle name="_Final_Book_010301_N20_5_форматы от 211204_подписанные" xfId="503"/>
    <cellStyle name="_Final_Book_010301_N20_5_форматы2" xfId="504"/>
    <cellStyle name="_Final_Book_010301_N20_6" xfId="505"/>
    <cellStyle name="_Final_Book_010301_N20_6_GFO_COSTs" xfId="506"/>
    <cellStyle name="_Final_Book_010301_N20_6_GFO_format_Январь_ф+Б+БП" xfId="507"/>
    <cellStyle name="_Final_Book_010301_N20_6_GFO_затраты" xfId="508"/>
    <cellStyle name="_Final_Book_010301_N20_6_GFO_затраты2" xfId="509"/>
    <cellStyle name="_Final_Book_010301_N20_6_GFO_затраты4_4" xfId="510"/>
    <cellStyle name="_Final_Book_010301_N20_6_Копия GFO Ожидаемое августа_05.10" xfId="511"/>
    <cellStyle name="_Final_Book_010301_N20_6_Проект КВ-2005 - 14.10.04 г.2" xfId="512"/>
    <cellStyle name="_Final_Book_010301_N20_6_проект презентации БП 2005 г." xfId="513"/>
    <cellStyle name="_Final_Book_010301_N20_6_Прочие_Соцсферра1" xfId="514"/>
    <cellStyle name="_Final_Book_010301_N20_6_форматы от 211204_подписанные" xfId="515"/>
    <cellStyle name="_Final_Book_010301_N20_6_форматы2" xfId="516"/>
    <cellStyle name="_Final_Book_010301_New Form10_2" xfId="517"/>
    <cellStyle name="_Final_Book_010301_New Form10_2_GFO_COSTs" xfId="518"/>
    <cellStyle name="_Final_Book_010301_New Form10_2_GFO_format_Январь_ф+Б+БП" xfId="519"/>
    <cellStyle name="_Final_Book_010301_New Form10_2_GFO_затраты" xfId="520"/>
    <cellStyle name="_Final_Book_010301_New Form10_2_GFO_затраты2" xfId="521"/>
    <cellStyle name="_Final_Book_010301_New Form10_2_GFO_затраты4_4" xfId="522"/>
    <cellStyle name="_Final_Book_010301_New Form10_2_Копия GFO Ожидаемое августа_05.10" xfId="523"/>
    <cellStyle name="_Final_Book_010301_New Form10_2_Проект КВ-2005 - 14.10.04 г.2" xfId="524"/>
    <cellStyle name="_Final_Book_010301_New Form10_2_проект презентации БП 2005 г." xfId="525"/>
    <cellStyle name="_Final_Book_010301_New Form10_2_Прочие_Соцсферра1" xfId="526"/>
    <cellStyle name="_Final_Book_010301_New Form10_2_форматы от 211204_подписанные" xfId="527"/>
    <cellStyle name="_Final_Book_010301_New Form10_2_форматы2" xfId="528"/>
    <cellStyle name="_Final_Book_010301_Nsi" xfId="529"/>
    <cellStyle name="_Final_Book_010301_Nsi - last version" xfId="530"/>
    <cellStyle name="_Final_Book_010301_Nsi - last version for programming" xfId="531"/>
    <cellStyle name="_Final_Book_010301_Nsi - last version for programming_GFO_COSTs" xfId="532"/>
    <cellStyle name="_Final_Book_010301_Nsi - last version for programming_GFO_format_Январь_ф+Б+БП" xfId="533"/>
    <cellStyle name="_Final_Book_010301_Nsi - last version for programming_GFO_затраты" xfId="534"/>
    <cellStyle name="_Final_Book_010301_Nsi - last version for programming_GFO_затраты2" xfId="535"/>
    <cellStyle name="_Final_Book_010301_Nsi - last version for programming_GFO_затраты4_4" xfId="536"/>
    <cellStyle name="_Final_Book_010301_Nsi - last version for programming_Копия GFO Ожидаемое августа_05.10" xfId="537"/>
    <cellStyle name="_Final_Book_010301_Nsi - last version for programming_Проект КВ-2005 - 14.10.04 г.2" xfId="538"/>
    <cellStyle name="_Final_Book_010301_Nsi - last version for programming_проект презентации БП 2005 г." xfId="539"/>
    <cellStyle name="_Final_Book_010301_Nsi - last version for programming_Прочие_Соцсферра1" xfId="540"/>
    <cellStyle name="_Final_Book_010301_Nsi - last version for programming_форматы от 211204_подписанные" xfId="541"/>
    <cellStyle name="_Final_Book_010301_Nsi - last version for programming_форматы2" xfId="542"/>
    <cellStyle name="_Final_Book_010301_Nsi - last version_GFO_COSTs" xfId="543"/>
    <cellStyle name="_Final_Book_010301_Nsi - last version_GFO_format_Январь_ф+Б+БП" xfId="544"/>
    <cellStyle name="_Final_Book_010301_Nsi - last version_GFO_затраты" xfId="545"/>
    <cellStyle name="_Final_Book_010301_Nsi - last version_GFO_затраты2" xfId="546"/>
    <cellStyle name="_Final_Book_010301_Nsi - last version_GFO_затраты4_4" xfId="547"/>
    <cellStyle name="_Final_Book_010301_Nsi - last version_Копия GFO Ожидаемое августа_05.10" xfId="548"/>
    <cellStyle name="_Final_Book_010301_Nsi - last version_Проект КВ-2005 - 14.10.04 г.2" xfId="549"/>
    <cellStyle name="_Final_Book_010301_Nsi - last version_проект презентации БП 2005 г." xfId="550"/>
    <cellStyle name="_Final_Book_010301_Nsi - last version_Прочие_Соцсферра1" xfId="551"/>
    <cellStyle name="_Final_Book_010301_Nsi - last version_форматы от 211204_подписанные" xfId="552"/>
    <cellStyle name="_Final_Book_010301_Nsi - last version_форматы2" xfId="553"/>
    <cellStyle name="_Final_Book_010301_Nsi - next_last version" xfId="554"/>
    <cellStyle name="_Final_Book_010301_Nsi - next_last version_GFO_COSTs" xfId="555"/>
    <cellStyle name="_Final_Book_010301_Nsi - next_last version_GFO_format_Январь_ф+Б+БП" xfId="556"/>
    <cellStyle name="_Final_Book_010301_Nsi - next_last version_GFO_затраты" xfId="557"/>
    <cellStyle name="_Final_Book_010301_Nsi - next_last version_GFO_затраты2" xfId="558"/>
    <cellStyle name="_Final_Book_010301_Nsi - next_last version_GFO_затраты4_4" xfId="559"/>
    <cellStyle name="_Final_Book_010301_Nsi - next_last version_Копия GFO Ожидаемое августа_05.10" xfId="560"/>
    <cellStyle name="_Final_Book_010301_Nsi - next_last version_Проект КВ-2005 - 14.10.04 г.2" xfId="561"/>
    <cellStyle name="_Final_Book_010301_Nsi - next_last version_проект презентации БП 2005 г." xfId="562"/>
    <cellStyle name="_Final_Book_010301_Nsi - next_last version_Прочие_Соцсферра1" xfId="563"/>
    <cellStyle name="_Final_Book_010301_Nsi - next_last version_форматы от 211204_подписанные" xfId="564"/>
    <cellStyle name="_Final_Book_010301_Nsi - next_last version_форматы2" xfId="565"/>
    <cellStyle name="_Final_Book_010301_Nsi - plan - final" xfId="566"/>
    <cellStyle name="_Final_Book_010301_Nsi - plan - final_GFO_COSTs" xfId="567"/>
    <cellStyle name="_Final_Book_010301_Nsi - plan - final_GFO_format_Январь_ф+Б+БП" xfId="568"/>
    <cellStyle name="_Final_Book_010301_Nsi - plan - final_GFO_затраты" xfId="569"/>
    <cellStyle name="_Final_Book_010301_Nsi - plan - final_GFO_затраты2" xfId="570"/>
    <cellStyle name="_Final_Book_010301_Nsi - plan - final_GFO_затраты4_4" xfId="571"/>
    <cellStyle name="_Final_Book_010301_Nsi - plan - final_Копия GFO Ожидаемое августа_05.10" xfId="572"/>
    <cellStyle name="_Final_Book_010301_Nsi - plan - final_Проект КВ-2005 - 14.10.04 г.2" xfId="573"/>
    <cellStyle name="_Final_Book_010301_Nsi - plan - final_проект презентации БП 2005 г." xfId="574"/>
    <cellStyle name="_Final_Book_010301_Nsi - plan - final_Прочие_Соцсферра1" xfId="575"/>
    <cellStyle name="_Final_Book_010301_Nsi - plan - final_форматы от 211204_подписанные" xfId="576"/>
    <cellStyle name="_Final_Book_010301_Nsi - plan - final_форматы2" xfId="577"/>
    <cellStyle name="_Final_Book_010301_Nsi -super_ last version" xfId="578"/>
    <cellStyle name="_Final_Book_010301_Nsi -super_ last version_GFO_COSTs" xfId="579"/>
    <cellStyle name="_Final_Book_010301_Nsi -super_ last version_GFO_format_Январь_ф+Б+БП" xfId="580"/>
    <cellStyle name="_Final_Book_010301_Nsi -super_ last version_GFO_затраты" xfId="581"/>
    <cellStyle name="_Final_Book_010301_Nsi -super_ last version_GFO_затраты2" xfId="582"/>
    <cellStyle name="_Final_Book_010301_Nsi -super_ last version_GFO_затраты4_4" xfId="583"/>
    <cellStyle name="_Final_Book_010301_Nsi -super_ last version_Копия GFO Ожидаемое августа_05.10" xfId="584"/>
    <cellStyle name="_Final_Book_010301_Nsi -super_ last version_Проект КВ-2005 - 14.10.04 г.2" xfId="585"/>
    <cellStyle name="_Final_Book_010301_Nsi -super_ last version_проект презентации БП 2005 г." xfId="586"/>
    <cellStyle name="_Final_Book_010301_Nsi -super_ last version_Прочие_Соцсферра1" xfId="587"/>
    <cellStyle name="_Final_Book_010301_Nsi -super_ last version_форматы от 211204_подписанные" xfId="588"/>
    <cellStyle name="_Final_Book_010301_Nsi -super_ last version_форматы2" xfId="589"/>
    <cellStyle name="_Final_Book_010301_Nsi_1" xfId="590"/>
    <cellStyle name="_Final_Book_010301_Nsi_1_GFO_COSTs" xfId="591"/>
    <cellStyle name="_Final_Book_010301_Nsi_1_GFO_format_Январь_ф+Б+БП" xfId="592"/>
    <cellStyle name="_Final_Book_010301_Nsi_1_GFO_затраты" xfId="593"/>
    <cellStyle name="_Final_Book_010301_Nsi_1_GFO_затраты2" xfId="594"/>
    <cellStyle name="_Final_Book_010301_Nsi_1_GFO_затраты4_4" xfId="595"/>
    <cellStyle name="_Final_Book_010301_Nsi_1_Копия GFO Ожидаемое августа_05.10" xfId="596"/>
    <cellStyle name="_Final_Book_010301_Nsi_1_Проект КВ-2005 - 14.10.04 г.2" xfId="597"/>
    <cellStyle name="_Final_Book_010301_Nsi_1_проект презентации БП 2005 г." xfId="598"/>
    <cellStyle name="_Final_Book_010301_Nsi_1_Прочие_Соцсферра1" xfId="599"/>
    <cellStyle name="_Final_Book_010301_Nsi_1_форматы от 211204_подписанные" xfId="600"/>
    <cellStyle name="_Final_Book_010301_Nsi_1_форматы2" xfId="601"/>
    <cellStyle name="_Final_Book_010301_Nsi_139" xfId="602"/>
    <cellStyle name="_Final_Book_010301_Nsi_139_GFO_COSTs" xfId="603"/>
    <cellStyle name="_Final_Book_010301_Nsi_139_GFO_format_Январь_ф+Б+БП" xfId="604"/>
    <cellStyle name="_Final_Book_010301_Nsi_139_GFO_затраты" xfId="605"/>
    <cellStyle name="_Final_Book_010301_Nsi_139_GFO_затраты2" xfId="606"/>
    <cellStyle name="_Final_Book_010301_Nsi_139_GFO_затраты4_4" xfId="607"/>
    <cellStyle name="_Final_Book_010301_Nsi_139_Копия GFO Ожидаемое августа_05.10" xfId="608"/>
    <cellStyle name="_Final_Book_010301_Nsi_139_Проект КВ-2005 - 14.10.04 г.2" xfId="609"/>
    <cellStyle name="_Final_Book_010301_Nsi_139_проект презентации БП 2005 г." xfId="610"/>
    <cellStyle name="_Final_Book_010301_Nsi_139_Прочие_Соцсферра1" xfId="611"/>
    <cellStyle name="_Final_Book_010301_Nsi_139_форматы от 211204_подписанные" xfId="612"/>
    <cellStyle name="_Final_Book_010301_Nsi_139_форматы2" xfId="613"/>
    <cellStyle name="_Final_Book_010301_Nsi_140" xfId="614"/>
    <cellStyle name="_Final_Book_010301_Nsi_140(Зах)" xfId="615"/>
    <cellStyle name="_Final_Book_010301_Nsi_140(Зах)_GFO_COSTs" xfId="616"/>
    <cellStyle name="_Final_Book_010301_Nsi_140(Зах)_GFO_format_Январь_ф+Б+БП" xfId="617"/>
    <cellStyle name="_Final_Book_010301_Nsi_140(Зах)_GFO_затраты" xfId="618"/>
    <cellStyle name="_Final_Book_010301_Nsi_140(Зах)_GFO_затраты2" xfId="619"/>
    <cellStyle name="_Final_Book_010301_Nsi_140(Зах)_GFO_затраты4_4" xfId="620"/>
    <cellStyle name="_Final_Book_010301_Nsi_140(Зах)_Копия GFO Ожидаемое августа_05.10" xfId="621"/>
    <cellStyle name="_Final_Book_010301_Nsi_140(Зах)_Проект КВ-2005 - 14.10.04 г.2" xfId="622"/>
    <cellStyle name="_Final_Book_010301_Nsi_140(Зах)_проект презентации БП 2005 г." xfId="623"/>
    <cellStyle name="_Final_Book_010301_Nsi_140(Зах)_Прочие_Соцсферра1" xfId="624"/>
    <cellStyle name="_Final_Book_010301_Nsi_140(Зах)_форматы от 211204_подписанные" xfId="625"/>
    <cellStyle name="_Final_Book_010301_Nsi_140(Зах)_форматы2" xfId="626"/>
    <cellStyle name="_Final_Book_010301_Nsi_140_GFO_COSTs" xfId="627"/>
    <cellStyle name="_Final_Book_010301_Nsi_140_GFO_format_Январь_ф+Б+БП" xfId="628"/>
    <cellStyle name="_Final_Book_010301_Nsi_140_GFO_затраты" xfId="629"/>
    <cellStyle name="_Final_Book_010301_Nsi_140_GFO_затраты2" xfId="630"/>
    <cellStyle name="_Final_Book_010301_Nsi_140_GFO_затраты4_4" xfId="631"/>
    <cellStyle name="_Final_Book_010301_Nsi_140_mod" xfId="632"/>
    <cellStyle name="_Final_Book_010301_Nsi_140_mod_GFO_COSTs" xfId="633"/>
    <cellStyle name="_Final_Book_010301_Nsi_140_mod_GFO_format_Январь_ф+Б+БП" xfId="634"/>
    <cellStyle name="_Final_Book_010301_Nsi_140_mod_GFO_затраты" xfId="635"/>
    <cellStyle name="_Final_Book_010301_Nsi_140_mod_GFO_затраты2" xfId="636"/>
    <cellStyle name="_Final_Book_010301_Nsi_140_mod_GFO_затраты4_4" xfId="637"/>
    <cellStyle name="_Final_Book_010301_Nsi_140_mod_Копия GFO Ожидаемое августа_05.10" xfId="638"/>
    <cellStyle name="_Final_Book_010301_Nsi_140_mod_Проект КВ-2005 - 14.10.04 г.2" xfId="639"/>
    <cellStyle name="_Final_Book_010301_Nsi_140_mod_проект презентации БП 2005 г." xfId="640"/>
    <cellStyle name="_Final_Book_010301_Nsi_140_mod_Прочие_Соцсферра1" xfId="641"/>
    <cellStyle name="_Final_Book_010301_Nsi_140_mod_форматы от 211204_подписанные" xfId="642"/>
    <cellStyle name="_Final_Book_010301_Nsi_140_mod_форматы2" xfId="643"/>
    <cellStyle name="_Final_Book_010301_Nsi_140_Копия GFO Ожидаемое августа_05.10" xfId="644"/>
    <cellStyle name="_Final_Book_010301_Nsi_140_Проект КВ-2005 - 14.10.04 г.2" xfId="645"/>
    <cellStyle name="_Final_Book_010301_Nsi_140_проект презентации БП 2005 г." xfId="646"/>
    <cellStyle name="_Final_Book_010301_Nsi_140_Прочие_Соцсферра1" xfId="647"/>
    <cellStyle name="_Final_Book_010301_Nsi_140_форматы от 211204_подписанные" xfId="648"/>
    <cellStyle name="_Final_Book_010301_Nsi_140_форматы2" xfId="649"/>
    <cellStyle name="_Final_Book_010301_Nsi_GFO_COSTs" xfId="650"/>
    <cellStyle name="_Final_Book_010301_Nsi_GFO_format_Январь_ф+Б+БП" xfId="651"/>
    <cellStyle name="_Final_Book_010301_Nsi_GFO_затраты" xfId="652"/>
    <cellStyle name="_Final_Book_010301_Nsi_GFO_затраты2" xfId="653"/>
    <cellStyle name="_Final_Book_010301_Nsi_GFO_затраты4_4" xfId="654"/>
    <cellStyle name="_Final_Book_010301_Nsi_Jan1" xfId="655"/>
    <cellStyle name="_Final_Book_010301_Nsi_Jan1_GFO_COSTs" xfId="656"/>
    <cellStyle name="_Final_Book_010301_Nsi_Jan1_GFO_format_Январь_ф+Б+БП" xfId="657"/>
    <cellStyle name="_Final_Book_010301_Nsi_Jan1_GFO_затраты" xfId="658"/>
    <cellStyle name="_Final_Book_010301_Nsi_Jan1_GFO_затраты2" xfId="659"/>
    <cellStyle name="_Final_Book_010301_Nsi_Jan1_GFO_затраты4_4" xfId="660"/>
    <cellStyle name="_Final_Book_010301_Nsi_Jan1_Копия GFO Ожидаемое августа_05.10" xfId="661"/>
    <cellStyle name="_Final_Book_010301_Nsi_Jan1_Проект КВ-2005 - 14.10.04 г.2" xfId="662"/>
    <cellStyle name="_Final_Book_010301_Nsi_Jan1_проект презентации БП 2005 г." xfId="663"/>
    <cellStyle name="_Final_Book_010301_Nsi_Jan1_Прочие_Соцсферра1" xfId="664"/>
    <cellStyle name="_Final_Book_010301_Nsi_Jan1_форматы от 211204_подписанные" xfId="665"/>
    <cellStyle name="_Final_Book_010301_Nsi_Jan1_форматы2" xfId="666"/>
    <cellStyle name="_Final_Book_010301_Nsi_Копия GFO Ожидаемое августа_05.10" xfId="667"/>
    <cellStyle name="_Final_Book_010301_Nsi_Проект КВ-2005 - 14.10.04 г.2" xfId="668"/>
    <cellStyle name="_Final_Book_010301_Nsi_проект презентации БП 2005 г." xfId="669"/>
    <cellStyle name="_Final_Book_010301_Nsi_Прочие_Соцсферра1" xfId="670"/>
    <cellStyle name="_Final_Book_010301_Nsi_форматы от 211204_подписанные" xfId="671"/>
    <cellStyle name="_Final_Book_010301_Nsi_форматы2" xfId="672"/>
    <cellStyle name="_Final_Book_010301_Nsi2" xfId="673"/>
    <cellStyle name="_Final_Book_010301_Nsi2_GFO_COSTs" xfId="674"/>
    <cellStyle name="_Final_Book_010301_Nsi2_GFO_format_Январь_ф+Б+БП" xfId="675"/>
    <cellStyle name="_Final_Book_010301_Nsi2_GFO_затраты" xfId="676"/>
    <cellStyle name="_Final_Book_010301_Nsi2_GFO_затраты2" xfId="677"/>
    <cellStyle name="_Final_Book_010301_Nsi2_GFO_затраты4_4" xfId="678"/>
    <cellStyle name="_Final_Book_010301_Nsi2_Копия GFO Ожидаемое августа_05.10" xfId="679"/>
    <cellStyle name="_Final_Book_010301_Nsi2_Проект КВ-2005 - 14.10.04 г.2" xfId="680"/>
    <cellStyle name="_Final_Book_010301_Nsi2_проект презентации БП 2005 г." xfId="681"/>
    <cellStyle name="_Final_Book_010301_Nsi2_Прочие_Соцсферра1" xfId="682"/>
    <cellStyle name="_Final_Book_010301_Nsi2_форматы от 211204_подписанные" xfId="683"/>
    <cellStyle name="_Final_Book_010301_Nsi2_форматы2" xfId="684"/>
    <cellStyle name="_Final_Book_010301_P&amp;L" xfId="685"/>
    <cellStyle name="_Final_Book_010301_P&amp;L_GFO_COSTs" xfId="686"/>
    <cellStyle name="_Final_Book_010301_P&amp;L_GFO_format_Январь_ф+Б+БП" xfId="687"/>
    <cellStyle name="_Final_Book_010301_P&amp;L_GFO_затраты" xfId="688"/>
    <cellStyle name="_Final_Book_010301_P&amp;L_GFO_затраты2" xfId="689"/>
    <cellStyle name="_Final_Book_010301_P&amp;L_GFO_затраты4_4" xfId="690"/>
    <cellStyle name="_Final_Book_010301_P&amp;L_Копия GFO Ожидаемое августа_05.10" xfId="691"/>
    <cellStyle name="_Final_Book_010301_P&amp;L_Проект КВ-2005 - 14.10.04 г.2" xfId="692"/>
    <cellStyle name="_Final_Book_010301_P&amp;L_проект презентации БП 2005 г." xfId="693"/>
    <cellStyle name="_Final_Book_010301_P&amp;L_Прочие_Соцсферра1" xfId="694"/>
    <cellStyle name="_Final_Book_010301_P&amp;L_форматы от 211204_подписанные" xfId="695"/>
    <cellStyle name="_Final_Book_010301_P&amp;L_форматы2" xfId="696"/>
    <cellStyle name="_Final_Book_010301_Sheet1" xfId="697"/>
    <cellStyle name="_Final_Book_010301_Sheet1_GFO_COSTs" xfId="698"/>
    <cellStyle name="_Final_Book_010301_Sheet1_GFO_format_Январь_ф+Б+БП" xfId="699"/>
    <cellStyle name="_Final_Book_010301_Sheet1_GFO_затраты" xfId="700"/>
    <cellStyle name="_Final_Book_010301_Sheet1_GFO_затраты2" xfId="701"/>
    <cellStyle name="_Final_Book_010301_Sheet1_GFO_затраты4_4" xfId="702"/>
    <cellStyle name="_Final_Book_010301_Sheet1_Копия GFO Ожидаемое августа_05.10" xfId="703"/>
    <cellStyle name="_Final_Book_010301_Sheet1_Проект КВ-2005 - 14.10.04 г.2" xfId="704"/>
    <cellStyle name="_Final_Book_010301_Sheet1_проект презентации БП 2005 г." xfId="705"/>
    <cellStyle name="_Final_Book_010301_Sheet1_Прочие_Соцсферра1" xfId="706"/>
    <cellStyle name="_Final_Book_010301_Sheet1_форматы от 211204_подписанные" xfId="707"/>
    <cellStyle name="_Final_Book_010301_Sheet1_форматы2" xfId="708"/>
    <cellStyle name="_Final_Book_010301_sofi - plan_AP270202ii" xfId="709"/>
    <cellStyle name="_Final_Book_010301_sofi - plan_AP270202ii_GFO_COSTs" xfId="710"/>
    <cellStyle name="_Final_Book_010301_sofi - plan_AP270202ii_GFO_format_Январь_ф+Б+БП" xfId="711"/>
    <cellStyle name="_Final_Book_010301_sofi - plan_AP270202ii_GFO_затраты" xfId="712"/>
    <cellStyle name="_Final_Book_010301_sofi - plan_AP270202ii_GFO_затраты2" xfId="713"/>
    <cellStyle name="_Final_Book_010301_sofi - plan_AP270202ii_GFO_затраты4_4" xfId="714"/>
    <cellStyle name="_Final_Book_010301_sofi - plan_AP270202ii_Копия GFO Ожидаемое августа_05.10" xfId="715"/>
    <cellStyle name="_Final_Book_010301_sofi - plan_AP270202ii_Проект КВ-2005 - 14.10.04 г.2" xfId="716"/>
    <cellStyle name="_Final_Book_010301_sofi - plan_AP270202ii_проект презентации БП 2005 г." xfId="717"/>
    <cellStyle name="_Final_Book_010301_sofi - plan_AP270202ii_Прочие_Соцсферра1" xfId="718"/>
    <cellStyle name="_Final_Book_010301_sofi - plan_AP270202ii_форматы от 211204_подписанные" xfId="719"/>
    <cellStyle name="_Final_Book_010301_sofi - plan_AP270202ii_форматы2" xfId="720"/>
    <cellStyle name="_Final_Book_010301_sofi - plan_AP270202iii" xfId="721"/>
    <cellStyle name="_Final_Book_010301_sofi - plan_AP270202iii_GFO_COSTs" xfId="722"/>
    <cellStyle name="_Final_Book_010301_sofi - plan_AP270202iii_GFO_format_Январь_ф+Б+БП" xfId="723"/>
    <cellStyle name="_Final_Book_010301_sofi - plan_AP270202iii_GFO_затраты" xfId="724"/>
    <cellStyle name="_Final_Book_010301_sofi - plan_AP270202iii_GFO_затраты2" xfId="725"/>
    <cellStyle name="_Final_Book_010301_sofi - plan_AP270202iii_GFO_затраты4_4" xfId="726"/>
    <cellStyle name="_Final_Book_010301_sofi - plan_AP270202iii_Копия GFO Ожидаемое августа_05.10" xfId="727"/>
    <cellStyle name="_Final_Book_010301_sofi - plan_AP270202iii_Проект КВ-2005 - 14.10.04 г.2" xfId="728"/>
    <cellStyle name="_Final_Book_010301_sofi - plan_AP270202iii_проект презентации БП 2005 г." xfId="729"/>
    <cellStyle name="_Final_Book_010301_sofi - plan_AP270202iii_Прочие_Соцсферра1" xfId="730"/>
    <cellStyle name="_Final_Book_010301_sofi - plan_AP270202iii_форматы от 211204_подписанные" xfId="731"/>
    <cellStyle name="_Final_Book_010301_sofi - plan_AP270202iii_форматы2" xfId="732"/>
    <cellStyle name="_Final_Book_010301_sofi - plan_AP270202iv" xfId="733"/>
    <cellStyle name="_Final_Book_010301_sofi - plan_AP270202iv_GFO_COSTs" xfId="734"/>
    <cellStyle name="_Final_Book_010301_sofi - plan_AP270202iv_GFO_format_Январь_ф+Б+БП" xfId="735"/>
    <cellStyle name="_Final_Book_010301_sofi - plan_AP270202iv_GFO_затраты" xfId="736"/>
    <cellStyle name="_Final_Book_010301_sofi - plan_AP270202iv_GFO_затраты2" xfId="737"/>
    <cellStyle name="_Final_Book_010301_sofi - plan_AP270202iv_GFO_затраты4_4" xfId="738"/>
    <cellStyle name="_Final_Book_010301_sofi - plan_AP270202iv_Копия GFO Ожидаемое августа_05.10" xfId="739"/>
    <cellStyle name="_Final_Book_010301_sofi - plan_AP270202iv_Проект КВ-2005 - 14.10.04 г.2" xfId="740"/>
    <cellStyle name="_Final_Book_010301_sofi - plan_AP270202iv_проект презентации БП 2005 г." xfId="741"/>
    <cellStyle name="_Final_Book_010301_sofi - plan_AP270202iv_Прочие_Соцсферра1" xfId="742"/>
    <cellStyle name="_Final_Book_010301_sofi - plan_AP270202iv_форматы от 211204_подписанные" xfId="743"/>
    <cellStyle name="_Final_Book_010301_sofi - plan_AP270202iv_форматы2" xfId="744"/>
    <cellStyle name="_Final_Book_010301_Sofi vs Sobi" xfId="745"/>
    <cellStyle name="_Final_Book_010301_Sofi vs Sobi_GFO_COSTs" xfId="746"/>
    <cellStyle name="_Final_Book_010301_Sofi vs Sobi_GFO_format_Январь_ф+Б+БП" xfId="747"/>
    <cellStyle name="_Final_Book_010301_Sofi vs Sobi_GFO_затраты" xfId="748"/>
    <cellStyle name="_Final_Book_010301_Sofi vs Sobi_GFO_затраты2" xfId="749"/>
    <cellStyle name="_Final_Book_010301_Sofi vs Sobi_GFO_затраты4_4" xfId="750"/>
    <cellStyle name="_Final_Book_010301_Sofi vs Sobi_Копия GFO Ожидаемое августа_05.10" xfId="751"/>
    <cellStyle name="_Final_Book_010301_Sofi vs Sobi_Проект КВ-2005 - 14.10.04 г.2" xfId="752"/>
    <cellStyle name="_Final_Book_010301_Sofi vs Sobi_проект презентации БП 2005 г." xfId="753"/>
    <cellStyle name="_Final_Book_010301_Sofi vs Sobi_Прочие_Соцсферра1" xfId="754"/>
    <cellStyle name="_Final_Book_010301_Sofi vs Sobi_форматы от 211204_подписанные" xfId="755"/>
    <cellStyle name="_Final_Book_010301_Sofi vs Sobi_форматы2" xfId="756"/>
    <cellStyle name="_Final_Book_010301_Sofi_PBD 27-11-01" xfId="757"/>
    <cellStyle name="_Final_Book_010301_Sofi_PBD 27-11-01_GFO_COSTs" xfId="758"/>
    <cellStyle name="_Final_Book_010301_Sofi_PBD 27-11-01_GFO_format_Январь_ф+Б+БП" xfId="759"/>
    <cellStyle name="_Final_Book_010301_Sofi_PBD 27-11-01_GFO_затраты" xfId="760"/>
    <cellStyle name="_Final_Book_010301_Sofi_PBD 27-11-01_GFO_затраты2" xfId="761"/>
    <cellStyle name="_Final_Book_010301_Sofi_PBD 27-11-01_GFO_затраты4_4" xfId="762"/>
    <cellStyle name="_Final_Book_010301_Sofi_PBD 27-11-01_Копия GFO Ожидаемое августа_05.10" xfId="763"/>
    <cellStyle name="_Final_Book_010301_Sofi_PBD 27-11-01_Проект КВ-2005 - 14.10.04 г.2" xfId="764"/>
    <cellStyle name="_Final_Book_010301_Sofi_PBD 27-11-01_проект презентации БП 2005 г." xfId="765"/>
    <cellStyle name="_Final_Book_010301_Sofi_PBD 27-11-01_Прочие_Соцсферра1" xfId="766"/>
    <cellStyle name="_Final_Book_010301_Sofi_PBD 27-11-01_форматы от 211204_подписанные" xfId="767"/>
    <cellStyle name="_Final_Book_010301_Sofi_PBD 27-11-01_форматы2" xfId="768"/>
    <cellStyle name="_Final_Book_010301_Sofi145a" xfId="769"/>
    <cellStyle name="_Final_Book_010301_Sofi145a_GFO_COSTs" xfId="770"/>
    <cellStyle name="_Final_Book_010301_Sofi145a_GFO_format_Январь_ф+Б+БП" xfId="771"/>
    <cellStyle name="_Final_Book_010301_Sofi145a_GFO_затраты" xfId="772"/>
    <cellStyle name="_Final_Book_010301_Sofi145a_GFO_затраты2" xfId="773"/>
    <cellStyle name="_Final_Book_010301_Sofi145a_GFO_затраты4_4" xfId="774"/>
    <cellStyle name="_Final_Book_010301_Sofi145a_Копия GFO Ожидаемое августа_05.10" xfId="775"/>
    <cellStyle name="_Final_Book_010301_Sofi145a_Проект КВ-2005 - 14.10.04 г.2" xfId="776"/>
    <cellStyle name="_Final_Book_010301_Sofi145a_проект презентации БП 2005 г." xfId="777"/>
    <cellStyle name="_Final_Book_010301_Sofi145a_Прочие_Соцсферра1" xfId="778"/>
    <cellStyle name="_Final_Book_010301_Sofi145a_форматы от 211204_подписанные" xfId="779"/>
    <cellStyle name="_Final_Book_010301_Sofi145a_форматы2" xfId="780"/>
    <cellStyle name="_Final_Book_010301_Sofi153" xfId="781"/>
    <cellStyle name="_Final_Book_010301_Sofi153_GFO_COSTs" xfId="782"/>
    <cellStyle name="_Final_Book_010301_Sofi153_GFO_format_Январь_ф+Б+БП" xfId="783"/>
    <cellStyle name="_Final_Book_010301_Sofi153_GFO_затраты" xfId="784"/>
    <cellStyle name="_Final_Book_010301_Sofi153_GFO_затраты2" xfId="785"/>
    <cellStyle name="_Final_Book_010301_Sofi153_GFO_затраты4_4" xfId="786"/>
    <cellStyle name="_Final_Book_010301_Sofi153_Копия GFO Ожидаемое августа_05.10" xfId="787"/>
    <cellStyle name="_Final_Book_010301_Sofi153_Проект КВ-2005 - 14.10.04 г.2" xfId="788"/>
    <cellStyle name="_Final_Book_010301_Sofi153_проект презентации БП 2005 г." xfId="789"/>
    <cellStyle name="_Final_Book_010301_Sofi153_Прочие_Соцсферра1" xfId="790"/>
    <cellStyle name="_Final_Book_010301_Sofi153_форматы от 211204_подписанные" xfId="791"/>
    <cellStyle name="_Final_Book_010301_Sofi153_форматы2" xfId="792"/>
    <cellStyle name="_Final_Book_010301_Summary" xfId="793"/>
    <cellStyle name="_Final_Book_010301_Summary_GFO_COSTs" xfId="794"/>
    <cellStyle name="_Final_Book_010301_Summary_GFO_format_Январь_ф+Б+БП" xfId="795"/>
    <cellStyle name="_Final_Book_010301_Summary_GFO_затраты" xfId="796"/>
    <cellStyle name="_Final_Book_010301_Summary_GFO_затраты2" xfId="797"/>
    <cellStyle name="_Final_Book_010301_Summary_GFO_затраты4_4" xfId="798"/>
    <cellStyle name="_Final_Book_010301_Summary_Копия GFO Ожидаемое августа_05.10" xfId="799"/>
    <cellStyle name="_Final_Book_010301_Summary_Проект КВ-2005 - 14.10.04 г.2" xfId="800"/>
    <cellStyle name="_Final_Book_010301_Summary_проект презентации БП 2005 г." xfId="801"/>
    <cellStyle name="_Final_Book_010301_Summary_Прочие_Соцсферра1" xfId="802"/>
    <cellStyle name="_Final_Book_010301_Summary_форматы от 211204_подписанные" xfId="803"/>
    <cellStyle name="_Final_Book_010301_Summary_форматы2" xfId="804"/>
    <cellStyle name="_Final_Book_010301_Tax_form_1кв_3" xfId="805"/>
    <cellStyle name="_Final_Book_010301_Tax_form_1кв_3_GFO_COSTs" xfId="806"/>
    <cellStyle name="_Final_Book_010301_Tax_form_1кв_3_GFO_format_Январь_ф+Б+БП" xfId="807"/>
    <cellStyle name="_Final_Book_010301_Tax_form_1кв_3_GFO_затраты" xfId="808"/>
    <cellStyle name="_Final_Book_010301_Tax_form_1кв_3_GFO_затраты2" xfId="809"/>
    <cellStyle name="_Final_Book_010301_Tax_form_1кв_3_GFO_затраты4_4" xfId="810"/>
    <cellStyle name="_Final_Book_010301_Tax_form_1кв_3_Копия GFO Ожидаемое августа_05.10" xfId="811"/>
    <cellStyle name="_Final_Book_010301_Tax_form_1кв_3_Проект КВ-2005 - 14.10.04 г.2" xfId="812"/>
    <cellStyle name="_Final_Book_010301_Tax_form_1кв_3_проект презентации БП 2005 г." xfId="813"/>
    <cellStyle name="_Final_Book_010301_Tax_form_1кв_3_Прочие_Соцсферра1" xfId="814"/>
    <cellStyle name="_Final_Book_010301_Tax_form_1кв_3_форматы от 211204_подписанные" xfId="815"/>
    <cellStyle name="_Final_Book_010301_Tax_form_1кв_3_форматы2" xfId="816"/>
    <cellStyle name="_Final_Book_010301_test_11" xfId="817"/>
    <cellStyle name="_Final_Book_010301_test_11_GFO_COSTs" xfId="818"/>
    <cellStyle name="_Final_Book_010301_test_11_GFO_format_Январь_ф+Б+БП" xfId="819"/>
    <cellStyle name="_Final_Book_010301_test_11_GFO_затраты" xfId="820"/>
    <cellStyle name="_Final_Book_010301_test_11_GFO_затраты2" xfId="821"/>
    <cellStyle name="_Final_Book_010301_test_11_GFO_затраты4_4" xfId="822"/>
    <cellStyle name="_Final_Book_010301_test_11_Копия GFO Ожидаемое августа_05.10" xfId="823"/>
    <cellStyle name="_Final_Book_010301_test_11_Проект КВ-2005 - 14.10.04 г.2" xfId="824"/>
    <cellStyle name="_Final_Book_010301_test_11_проект презентации БП 2005 г." xfId="825"/>
    <cellStyle name="_Final_Book_010301_test_11_Прочие_Соцсферра1" xfId="826"/>
    <cellStyle name="_Final_Book_010301_test_11_форматы от 211204_подписанные" xfId="827"/>
    <cellStyle name="_Final_Book_010301_test_11_форматы2" xfId="828"/>
    <cellStyle name="_Final_Book_010301_БКЭ" xfId="829"/>
    <cellStyle name="_Final_Book_010301_БКЭ_GFO_COSTs" xfId="830"/>
    <cellStyle name="_Final_Book_010301_БКЭ_GFO_format_Январь_ф+Б+БП" xfId="831"/>
    <cellStyle name="_Final_Book_010301_БКЭ_GFO_затраты" xfId="832"/>
    <cellStyle name="_Final_Book_010301_БКЭ_GFO_затраты2" xfId="833"/>
    <cellStyle name="_Final_Book_010301_БКЭ_GFO_затраты4_4" xfId="834"/>
    <cellStyle name="_Final_Book_010301_БКЭ_Копия GFO Ожидаемое августа_05.10" xfId="835"/>
    <cellStyle name="_Final_Book_010301_БКЭ_Проект КВ-2005 - 14.10.04 г.2" xfId="836"/>
    <cellStyle name="_Final_Book_010301_БКЭ_проект презентации БП 2005 г." xfId="837"/>
    <cellStyle name="_Final_Book_010301_БКЭ_Прочие_Соцсферра1" xfId="838"/>
    <cellStyle name="_Final_Book_010301_БКЭ_форматы от 211204_подписанные" xfId="839"/>
    <cellStyle name="_Final_Book_010301_БКЭ_форматы2" xfId="840"/>
    <cellStyle name="_Final_Book_010301_для вставки в пакет за 2001" xfId="841"/>
    <cellStyle name="_Final_Book_010301_для вставки в пакет за 2001_GFO_COSTs" xfId="842"/>
    <cellStyle name="_Final_Book_010301_для вставки в пакет за 2001_GFO_format_Январь_ф+Б+БП" xfId="843"/>
    <cellStyle name="_Final_Book_010301_для вставки в пакет за 2001_GFO_затраты" xfId="844"/>
    <cellStyle name="_Final_Book_010301_для вставки в пакет за 2001_GFO_затраты2" xfId="845"/>
    <cellStyle name="_Final_Book_010301_для вставки в пакет за 2001_GFO_затраты4_4" xfId="846"/>
    <cellStyle name="_Final_Book_010301_для вставки в пакет за 2001_Копия GFO Ожидаемое августа_05.10" xfId="847"/>
    <cellStyle name="_Final_Book_010301_для вставки в пакет за 2001_Проект КВ-2005 - 14.10.04 г.2" xfId="848"/>
    <cellStyle name="_Final_Book_010301_для вставки в пакет за 2001_проект презентации БП 2005 г." xfId="849"/>
    <cellStyle name="_Final_Book_010301_для вставки в пакет за 2001_Прочие_Соцсферра1" xfId="850"/>
    <cellStyle name="_Final_Book_010301_для вставки в пакет за 2001_форматы от 211204_подписанные" xfId="851"/>
    <cellStyle name="_Final_Book_010301_для вставки в пакет за 2001_форматы2" xfId="852"/>
    <cellStyle name="_Final_Book_010301_Книга7" xfId="853"/>
    <cellStyle name="_Final_Book_010301_Книга7_GFO_COSTs" xfId="854"/>
    <cellStyle name="_Final_Book_010301_Книга7_GFO_format_Январь_ф+Б+БП" xfId="855"/>
    <cellStyle name="_Final_Book_010301_Книга7_GFO_затраты" xfId="856"/>
    <cellStyle name="_Final_Book_010301_Книга7_GFO_затраты2" xfId="857"/>
    <cellStyle name="_Final_Book_010301_Книга7_GFO_затраты4_4" xfId="858"/>
    <cellStyle name="_Final_Book_010301_Книга7_Копия GFO Ожидаемое августа_05.10" xfId="859"/>
    <cellStyle name="_Final_Book_010301_Книга7_Проект КВ-2005 - 14.10.04 г.2" xfId="860"/>
    <cellStyle name="_Final_Book_010301_Книга7_проект презентации БП 2005 г." xfId="861"/>
    <cellStyle name="_Final_Book_010301_Книга7_Прочие_Соцсферра1" xfId="862"/>
    <cellStyle name="_Final_Book_010301_Книга7_форматы от 211204_подписанные" xfId="863"/>
    <cellStyle name="_Final_Book_010301_Книга7_форматы2" xfId="864"/>
    <cellStyle name="_Final_Book_010301_Копия GFO Ожидаемое августа_05.10" xfId="865"/>
    <cellStyle name="_Final_Book_010301_ОСН. ДЕЯТ." xfId="866"/>
    <cellStyle name="_Final_Book_010301_ОСН. ДЕЯТ._GFO_COSTs" xfId="867"/>
    <cellStyle name="_Final_Book_010301_ОСН. ДЕЯТ._GFO_format_Январь_ф+Б+БП" xfId="868"/>
    <cellStyle name="_Final_Book_010301_ОСН. ДЕЯТ._GFO_затраты" xfId="869"/>
    <cellStyle name="_Final_Book_010301_ОСН. ДЕЯТ._GFO_затраты2" xfId="870"/>
    <cellStyle name="_Final_Book_010301_ОСН. ДЕЯТ._GFO_затраты4_4" xfId="871"/>
    <cellStyle name="_Final_Book_010301_ОСН. ДЕЯТ._Копия GFO Ожидаемое августа_05.10" xfId="872"/>
    <cellStyle name="_Final_Book_010301_ОСН. ДЕЯТ._Проект КВ-2005 - 14.10.04 г.2" xfId="873"/>
    <cellStyle name="_Final_Book_010301_ОСН. ДЕЯТ._проект презентации БП 2005 г." xfId="874"/>
    <cellStyle name="_Final_Book_010301_ОСН. ДЕЯТ._Прочие_Соцсферра1" xfId="875"/>
    <cellStyle name="_Final_Book_010301_ОСН. ДЕЯТ._форматы от 211204_подписанные" xfId="876"/>
    <cellStyle name="_Final_Book_010301_ОСН. ДЕЯТ._форматы2" xfId="877"/>
    <cellStyle name="_Final_Book_010301_Проект КВ-2005 - 14.10.04 г.2" xfId="878"/>
    <cellStyle name="_Final_Book_010301_проект презентации БП 2005 г." xfId="879"/>
    <cellStyle name="_Final_Book_010301_Прочие_Соцсферра1" xfId="880"/>
    <cellStyle name="_Final_Book_010301_Форма 12 last" xfId="881"/>
    <cellStyle name="_Final_Book_010301_Форма 12 last_GFO_COSTs" xfId="882"/>
    <cellStyle name="_Final_Book_010301_Форма 12 last_GFO_format_Январь_ф+Б+БП" xfId="883"/>
    <cellStyle name="_Final_Book_010301_Форма 12 last_GFO_затраты" xfId="884"/>
    <cellStyle name="_Final_Book_010301_Форма 12 last_GFO_затраты2" xfId="885"/>
    <cellStyle name="_Final_Book_010301_Форма 12 last_GFO_затраты4_4" xfId="886"/>
    <cellStyle name="_Final_Book_010301_Форма 12 last_Копия GFO Ожидаемое августа_05.10" xfId="887"/>
    <cellStyle name="_Final_Book_010301_Форма 12 last_Проект КВ-2005 - 14.10.04 г.2" xfId="888"/>
    <cellStyle name="_Final_Book_010301_Форма 12 last_проект презентации БП 2005 г." xfId="889"/>
    <cellStyle name="_Final_Book_010301_Форма 12 last_Прочие_Соцсферра1" xfId="890"/>
    <cellStyle name="_Final_Book_010301_Форма 12 last_форматы от 211204_подписанные" xfId="891"/>
    <cellStyle name="_Final_Book_010301_Форма 12 last_форматы2" xfId="892"/>
    <cellStyle name="_Final_Book_010301_форматы от 211204_подписанные" xfId="893"/>
    <cellStyle name="_Final_Book_010301_форматы2" xfId="894"/>
    <cellStyle name="_GFO_COSTs_050906" xfId="895"/>
    <cellStyle name="_GFO_COSTs_280806" xfId="896"/>
    <cellStyle name="_GFOМ" xfId="897"/>
    <cellStyle name="_GFOМарина" xfId="898"/>
    <cellStyle name="_KPI-5" xfId="899"/>
    <cellStyle name="_KPI-5_Nsi" xfId="900"/>
    <cellStyle name="_KPI-5_Nsi_GFO_COSTs" xfId="901"/>
    <cellStyle name="_KPI-5_Nsi_GFO_format_Январь_ф+Б+БП" xfId="902"/>
    <cellStyle name="_KPI-5_Nsi_GFO_затраты" xfId="903"/>
    <cellStyle name="_KPI-5_Nsi_GFO_затраты2" xfId="904"/>
    <cellStyle name="_KPI-5_Nsi_GFO_затраты4_4" xfId="905"/>
    <cellStyle name="_KPI-5_Nsi_Копия GFO Ожидаемое августа_05.10" xfId="906"/>
    <cellStyle name="_KPI-5_Nsi_Проект КВ-2005 - 14.10.04 г.2" xfId="907"/>
    <cellStyle name="_KPI-5_Nsi_проект презентации БП 2005 г." xfId="908"/>
    <cellStyle name="_KPI-5_Nsi_Прочие_Соцсферра1" xfId="909"/>
    <cellStyle name="_KPI-5_Nsi_форматы от 211204_подписанные" xfId="910"/>
    <cellStyle name="_KPI-5_Nsi_форматы2" xfId="911"/>
    <cellStyle name="_KPI-5_Sofi145a" xfId="912"/>
    <cellStyle name="_KPI-5_Sofi145a_GFO_COSTs" xfId="913"/>
    <cellStyle name="_KPI-5_Sofi145a_GFO_format_Январь_ф+Б+БП" xfId="914"/>
    <cellStyle name="_KPI-5_Sofi145a_GFO_затраты" xfId="915"/>
    <cellStyle name="_KPI-5_Sofi145a_GFO_затраты2" xfId="916"/>
    <cellStyle name="_KPI-5_Sofi145a_GFO_затраты4_4" xfId="917"/>
    <cellStyle name="_KPI-5_Sofi145a_Копия GFO Ожидаемое августа_05.10" xfId="918"/>
    <cellStyle name="_KPI-5_Sofi145a_Проект КВ-2005 - 14.10.04 г.2" xfId="919"/>
    <cellStyle name="_KPI-5_Sofi145a_проект презентации БП 2005 г." xfId="920"/>
    <cellStyle name="_KPI-5_Sofi145a_Прочие_Соцсферра1" xfId="921"/>
    <cellStyle name="_KPI-5_Sofi145a_форматы от 211204_подписанные" xfId="922"/>
    <cellStyle name="_KPI-5_Sofi145a_форматы2" xfId="923"/>
    <cellStyle name="_KPI-5_Sofi153" xfId="924"/>
    <cellStyle name="_KPI-5_Sofi153_GFO_COSTs" xfId="925"/>
    <cellStyle name="_KPI-5_Sofi153_GFO_format_Январь_ф+Б+БП" xfId="926"/>
    <cellStyle name="_KPI-5_Sofi153_GFO_затраты" xfId="927"/>
    <cellStyle name="_KPI-5_Sofi153_GFO_затраты2" xfId="928"/>
    <cellStyle name="_KPI-5_Sofi153_GFO_затраты4_4" xfId="929"/>
    <cellStyle name="_KPI-5_Sofi153_Копия GFO Ожидаемое августа_05.10" xfId="930"/>
    <cellStyle name="_KPI-5_Sofi153_Проект КВ-2005 - 14.10.04 г.2" xfId="931"/>
    <cellStyle name="_KPI-5_Sofi153_проект презентации БП 2005 г." xfId="932"/>
    <cellStyle name="_KPI-5_Sofi153_Прочие_Соцсферра1" xfId="933"/>
    <cellStyle name="_KPI-5_Sofi153_форматы от 211204_подписанные" xfId="934"/>
    <cellStyle name="_KPI-5_Sofi153_форматы2" xfId="935"/>
    <cellStyle name="_KPI-5_test_11" xfId="936"/>
    <cellStyle name="_KPI-5_test_11_GFO_COSTs" xfId="937"/>
    <cellStyle name="_KPI-5_test_11_GFO_format_Январь_ф+Б+БП" xfId="938"/>
    <cellStyle name="_KPI-5_test_11_GFO_затраты" xfId="939"/>
    <cellStyle name="_KPI-5_test_11_GFO_затраты2" xfId="940"/>
    <cellStyle name="_KPI-5_test_11_GFO_затраты4_4" xfId="941"/>
    <cellStyle name="_KPI-5_test_11_Копия GFO Ожидаемое августа_05.10" xfId="942"/>
    <cellStyle name="_KPI-5_test_11_Проект КВ-2005 - 14.10.04 г.2" xfId="943"/>
    <cellStyle name="_KPI-5_test_11_проект презентации БП 2005 г." xfId="944"/>
    <cellStyle name="_KPI-5_test_11_Прочие_Соцсферра1" xfId="945"/>
    <cellStyle name="_KPI-5_test_11_форматы от 211204_подписанные" xfId="946"/>
    <cellStyle name="_KPI-5_test_11_форматы2" xfId="947"/>
    <cellStyle name="_KPI-5_для вставки в пакет за 2001" xfId="948"/>
    <cellStyle name="_KPI-5_для вставки в пакет за 2001_GFO_COSTs" xfId="949"/>
    <cellStyle name="_KPI-5_для вставки в пакет за 2001_GFO_format_Январь_ф+Б+БП" xfId="950"/>
    <cellStyle name="_KPI-5_для вставки в пакет за 2001_GFO_затраты" xfId="951"/>
    <cellStyle name="_KPI-5_для вставки в пакет за 2001_GFO_затраты2" xfId="952"/>
    <cellStyle name="_KPI-5_для вставки в пакет за 2001_GFO_затраты4_4" xfId="953"/>
    <cellStyle name="_KPI-5_для вставки в пакет за 2001_Копия GFO Ожидаемое августа_05.10" xfId="954"/>
    <cellStyle name="_KPI-5_для вставки в пакет за 2001_Проект КВ-2005 - 14.10.04 г.2" xfId="955"/>
    <cellStyle name="_KPI-5_для вставки в пакет за 2001_проект презентации БП 2005 г." xfId="956"/>
    <cellStyle name="_KPI-5_для вставки в пакет за 2001_Прочие_Соцсферра1" xfId="957"/>
    <cellStyle name="_KPI-5_для вставки в пакет за 2001_форматы от 211204_подписанные" xfId="958"/>
    <cellStyle name="_KPI-5_для вставки в пакет за 2001_форматы2" xfId="959"/>
    <cellStyle name="_KPI-5_МТР_2005год_подписан" xfId="960"/>
    <cellStyle name="_KPI-5_Проект КВ-2005 - 14.10.04 г.2" xfId="961"/>
    <cellStyle name="_KPI-5_Проект КВ-2005 - 18.11.04 г." xfId="962"/>
    <cellStyle name="_KPI-5_Форма 12 last" xfId="963"/>
    <cellStyle name="_KPI-5_Форма 12 last_GFO_COSTs" xfId="964"/>
    <cellStyle name="_KPI-5_Форма 12 last_GFO_format_Январь_ф+Б+БП" xfId="965"/>
    <cellStyle name="_KPI-5_Форма 12 last_GFO_затраты" xfId="966"/>
    <cellStyle name="_KPI-5_Форма 12 last_GFO_затраты2" xfId="967"/>
    <cellStyle name="_KPI-5_Форма 12 last_GFO_затраты4_4" xfId="968"/>
    <cellStyle name="_KPI-5_Форма 12 last_Копия GFO Ожидаемое августа_05.10" xfId="969"/>
    <cellStyle name="_KPI-5_Форма 12 last_Проект КВ-2005 - 14.10.04 г.2" xfId="970"/>
    <cellStyle name="_KPI-5_Форма 12 last_проект презентации БП 2005 г." xfId="971"/>
    <cellStyle name="_KPI-5_Форма 12 last_Прочие_Соцсферра1" xfId="972"/>
    <cellStyle name="_KPI-5_Форма 12 last_форматы от 211204_подписанные" xfId="973"/>
    <cellStyle name="_KPI-5_Форма 12 last_форматы2" xfId="974"/>
    <cellStyle name="_New_Sofi" xfId="975"/>
    <cellStyle name="_New_Sofi_Capex-new" xfId="976"/>
    <cellStyle name="_New_Sofi_Capex-new_GFO_COSTs" xfId="977"/>
    <cellStyle name="_New_Sofi_Capex-new_GFO_format_Январь_ф+Б+БП" xfId="978"/>
    <cellStyle name="_New_Sofi_Capex-new_GFO_затраты" xfId="979"/>
    <cellStyle name="_New_Sofi_Capex-new_GFO_затраты2" xfId="980"/>
    <cellStyle name="_New_Sofi_Capex-new_GFO_затраты4_4" xfId="981"/>
    <cellStyle name="_New_Sofi_Capex-new_Копия GFO Ожидаемое августа_05.10" xfId="982"/>
    <cellStyle name="_New_Sofi_Capex-new_Проект КВ-2005 - 14.10.04 г.2" xfId="983"/>
    <cellStyle name="_New_Sofi_Capex-new_проект презентации БП 2005 г." xfId="984"/>
    <cellStyle name="_New_Sofi_Capex-new_Прочие_Соцсферра1" xfId="985"/>
    <cellStyle name="_New_Sofi_Capex-new_форматы от 211204_подписанные" xfId="986"/>
    <cellStyle name="_New_Sofi_Capex-new_форматы2" xfId="987"/>
    <cellStyle name="_New_Sofi_FFF" xfId="988"/>
    <cellStyle name="_New_Sofi_FFF_GFO_COSTs" xfId="989"/>
    <cellStyle name="_New_Sofi_FFF_GFO_format_Январь_ф+Б+БП" xfId="990"/>
    <cellStyle name="_New_Sofi_FFF_GFO_затраты" xfId="991"/>
    <cellStyle name="_New_Sofi_FFF_GFO_затраты2" xfId="992"/>
    <cellStyle name="_New_Sofi_FFF_GFO_затраты4_4" xfId="993"/>
    <cellStyle name="_New_Sofi_FFF_Копия GFO Ожидаемое августа_05.10" xfId="994"/>
    <cellStyle name="_New_Sofi_FFF_Проект КВ-2005 - 14.10.04 г.2" xfId="995"/>
    <cellStyle name="_New_Sofi_FFF_проект презентации БП 2005 г." xfId="996"/>
    <cellStyle name="_New_Sofi_FFF_Прочие_Соцсферра1" xfId="997"/>
    <cellStyle name="_New_Sofi_FFF_форматы от 211204_подписанные" xfId="998"/>
    <cellStyle name="_New_Sofi_FFF_форматы2" xfId="999"/>
    <cellStyle name="_New_Sofi_Financial Plan - final_2" xfId="1000"/>
    <cellStyle name="_New_Sofi_Financial Plan - final_2_GFO_COSTs" xfId="1001"/>
    <cellStyle name="_New_Sofi_Financial Plan - final_2_GFO_format_Январь_ф+Б+БП" xfId="1002"/>
    <cellStyle name="_New_Sofi_Financial Plan - final_2_GFO_затраты" xfId="1003"/>
    <cellStyle name="_New_Sofi_Financial Plan - final_2_GFO_затраты2" xfId="1004"/>
    <cellStyle name="_New_Sofi_Financial Plan - final_2_GFO_затраты4_4" xfId="1005"/>
    <cellStyle name="_New_Sofi_Financial Plan - final_2_Копия GFO Ожидаемое августа_05.10" xfId="1006"/>
    <cellStyle name="_New_Sofi_Financial Plan - final_2_Проект КВ-2005 - 14.10.04 г.2" xfId="1007"/>
    <cellStyle name="_New_Sofi_Financial Plan - final_2_проект презентации БП 2005 г." xfId="1008"/>
    <cellStyle name="_New_Sofi_Financial Plan - final_2_Прочие_Соцсферра1" xfId="1009"/>
    <cellStyle name="_New_Sofi_Financial Plan - final_2_форматы от 211204_подписанные" xfId="1010"/>
    <cellStyle name="_New_Sofi_Financial Plan - final_2_форматы2" xfId="1011"/>
    <cellStyle name="_New_Sofi_GFO_COSTs" xfId="1012"/>
    <cellStyle name="_New_Sofi_GFO_format_Январь_ф+Б+БП" xfId="1013"/>
    <cellStyle name="_New_Sofi_GFO_затраты" xfId="1014"/>
    <cellStyle name="_New_Sofi_GFO_затраты2" xfId="1015"/>
    <cellStyle name="_New_Sofi_GFO_затраты4_4" xfId="1016"/>
    <cellStyle name="_New_Sofi_N20_5" xfId="1017"/>
    <cellStyle name="_New_Sofi_N20_5_GFO_COSTs" xfId="1018"/>
    <cellStyle name="_New_Sofi_N20_5_GFO_format_Январь_ф+Б+БП" xfId="1019"/>
    <cellStyle name="_New_Sofi_N20_5_GFO_затраты" xfId="1020"/>
    <cellStyle name="_New_Sofi_N20_5_GFO_затраты2" xfId="1021"/>
    <cellStyle name="_New_Sofi_N20_5_GFO_затраты4_4" xfId="1022"/>
    <cellStyle name="_New_Sofi_N20_5_Копия GFO Ожидаемое августа_05.10" xfId="1023"/>
    <cellStyle name="_New_Sofi_N20_5_Проект КВ-2005 - 14.10.04 г.2" xfId="1024"/>
    <cellStyle name="_New_Sofi_N20_5_проект презентации БП 2005 г." xfId="1025"/>
    <cellStyle name="_New_Sofi_N20_5_Прочие_Соцсферра1" xfId="1026"/>
    <cellStyle name="_New_Sofi_N20_5_форматы от 211204_подписанные" xfId="1027"/>
    <cellStyle name="_New_Sofi_N20_5_форматы2" xfId="1028"/>
    <cellStyle name="_New_Sofi_N20_6" xfId="1029"/>
    <cellStyle name="_New_Sofi_N20_6_GFO_COSTs" xfId="1030"/>
    <cellStyle name="_New_Sofi_N20_6_GFO_format_Январь_ф+Б+БП" xfId="1031"/>
    <cellStyle name="_New_Sofi_N20_6_GFO_затраты" xfId="1032"/>
    <cellStyle name="_New_Sofi_N20_6_GFO_затраты2" xfId="1033"/>
    <cellStyle name="_New_Sofi_N20_6_GFO_затраты4_4" xfId="1034"/>
    <cellStyle name="_New_Sofi_N20_6_Копия GFO Ожидаемое августа_05.10" xfId="1035"/>
    <cellStyle name="_New_Sofi_N20_6_Проект КВ-2005 - 14.10.04 г.2" xfId="1036"/>
    <cellStyle name="_New_Sofi_N20_6_проект презентации БП 2005 г." xfId="1037"/>
    <cellStyle name="_New_Sofi_N20_6_Прочие_Соцсферра1" xfId="1038"/>
    <cellStyle name="_New_Sofi_N20_6_форматы от 211204_подписанные" xfId="1039"/>
    <cellStyle name="_New_Sofi_N20_6_форматы2" xfId="1040"/>
    <cellStyle name="_New_Sofi_New Form10_2" xfId="1041"/>
    <cellStyle name="_New_Sofi_New Form10_2_GFO_COSTs" xfId="1042"/>
    <cellStyle name="_New_Sofi_New Form10_2_GFO_format_Январь_ф+Б+БП" xfId="1043"/>
    <cellStyle name="_New_Sofi_New Form10_2_GFO_затраты" xfId="1044"/>
    <cellStyle name="_New_Sofi_New Form10_2_GFO_затраты2" xfId="1045"/>
    <cellStyle name="_New_Sofi_New Form10_2_GFO_затраты4_4" xfId="1046"/>
    <cellStyle name="_New_Sofi_New Form10_2_Копия GFO Ожидаемое августа_05.10" xfId="1047"/>
    <cellStyle name="_New_Sofi_New Form10_2_Проект КВ-2005 - 14.10.04 г.2" xfId="1048"/>
    <cellStyle name="_New_Sofi_New Form10_2_проект презентации БП 2005 г." xfId="1049"/>
    <cellStyle name="_New_Sofi_New Form10_2_Прочие_Соцсферра1" xfId="1050"/>
    <cellStyle name="_New_Sofi_New Form10_2_форматы от 211204_подписанные" xfId="1051"/>
    <cellStyle name="_New_Sofi_New Form10_2_форматы2" xfId="1052"/>
    <cellStyle name="_New_Sofi_Nsi" xfId="1053"/>
    <cellStyle name="_New_Sofi_Nsi - last version" xfId="1054"/>
    <cellStyle name="_New_Sofi_Nsi - last version for programming" xfId="1055"/>
    <cellStyle name="_New_Sofi_Nsi - last version for programming_GFO_COSTs" xfId="1056"/>
    <cellStyle name="_New_Sofi_Nsi - last version for programming_GFO_format_Январь_ф+Б+БП" xfId="1057"/>
    <cellStyle name="_New_Sofi_Nsi - last version for programming_GFO_затраты" xfId="1058"/>
    <cellStyle name="_New_Sofi_Nsi - last version for programming_GFO_затраты2" xfId="1059"/>
    <cellStyle name="_New_Sofi_Nsi - last version for programming_GFO_затраты4_4" xfId="1060"/>
    <cellStyle name="_New_Sofi_Nsi - last version for programming_Копия GFO Ожидаемое августа_05.10" xfId="1061"/>
    <cellStyle name="_New_Sofi_Nsi - last version for programming_Проект КВ-2005 - 14.10.04 г.2" xfId="1062"/>
    <cellStyle name="_New_Sofi_Nsi - last version for programming_проект презентации БП 2005 г." xfId="1063"/>
    <cellStyle name="_New_Sofi_Nsi - last version for programming_Прочие_Соцсферра1" xfId="1064"/>
    <cellStyle name="_New_Sofi_Nsi - last version for programming_форматы от 211204_подписанные" xfId="1065"/>
    <cellStyle name="_New_Sofi_Nsi - last version for programming_форматы2" xfId="1066"/>
    <cellStyle name="_New_Sofi_Nsi - last version_GFO_COSTs" xfId="1067"/>
    <cellStyle name="_New_Sofi_Nsi - last version_GFO_format_Январь_ф+Б+БП" xfId="1068"/>
    <cellStyle name="_New_Sofi_Nsi - last version_GFO_затраты" xfId="1069"/>
    <cellStyle name="_New_Sofi_Nsi - last version_GFO_затраты2" xfId="1070"/>
    <cellStyle name="_New_Sofi_Nsi - last version_GFO_затраты4_4" xfId="1071"/>
    <cellStyle name="_New_Sofi_Nsi - last version_Копия GFO Ожидаемое августа_05.10" xfId="1072"/>
    <cellStyle name="_New_Sofi_Nsi - last version_Проект КВ-2005 - 14.10.04 г.2" xfId="1073"/>
    <cellStyle name="_New_Sofi_Nsi - last version_проект презентации БП 2005 г." xfId="1074"/>
    <cellStyle name="_New_Sofi_Nsi - last version_Прочие_Соцсферра1" xfId="1075"/>
    <cellStyle name="_New_Sofi_Nsi - last version_форматы от 211204_подписанные" xfId="1076"/>
    <cellStyle name="_New_Sofi_Nsi - last version_форматы2" xfId="1077"/>
    <cellStyle name="_New_Sofi_Nsi - next_last version" xfId="1078"/>
    <cellStyle name="_New_Sofi_Nsi - next_last version_GFO_COSTs" xfId="1079"/>
    <cellStyle name="_New_Sofi_Nsi - next_last version_GFO_format_Январь_ф+Б+БП" xfId="1080"/>
    <cellStyle name="_New_Sofi_Nsi - next_last version_GFO_затраты" xfId="1081"/>
    <cellStyle name="_New_Sofi_Nsi - next_last version_GFO_затраты2" xfId="1082"/>
    <cellStyle name="_New_Sofi_Nsi - next_last version_GFO_затраты4_4" xfId="1083"/>
    <cellStyle name="_New_Sofi_Nsi - next_last version_Копия GFO Ожидаемое августа_05.10" xfId="1084"/>
    <cellStyle name="_New_Sofi_Nsi - next_last version_Проект КВ-2005 - 14.10.04 г.2" xfId="1085"/>
    <cellStyle name="_New_Sofi_Nsi - next_last version_проект презентации БП 2005 г." xfId="1086"/>
    <cellStyle name="_New_Sofi_Nsi - next_last version_Прочие_Соцсферра1" xfId="1087"/>
    <cellStyle name="_New_Sofi_Nsi - next_last version_форматы от 211204_подписанные" xfId="1088"/>
    <cellStyle name="_New_Sofi_Nsi - next_last version_форматы2" xfId="1089"/>
    <cellStyle name="_New_Sofi_Nsi - plan - final" xfId="1090"/>
    <cellStyle name="_New_Sofi_Nsi - plan - final_GFO_COSTs" xfId="1091"/>
    <cellStyle name="_New_Sofi_Nsi - plan - final_GFO_format_Январь_ф+Б+БП" xfId="1092"/>
    <cellStyle name="_New_Sofi_Nsi - plan - final_GFO_затраты" xfId="1093"/>
    <cellStyle name="_New_Sofi_Nsi - plan - final_GFO_затраты2" xfId="1094"/>
    <cellStyle name="_New_Sofi_Nsi - plan - final_GFO_затраты4_4" xfId="1095"/>
    <cellStyle name="_New_Sofi_Nsi - plan - final_Копия GFO Ожидаемое августа_05.10" xfId="1096"/>
    <cellStyle name="_New_Sofi_Nsi - plan - final_Проект КВ-2005 - 14.10.04 г.2" xfId="1097"/>
    <cellStyle name="_New_Sofi_Nsi - plan - final_проект презентации БП 2005 г." xfId="1098"/>
    <cellStyle name="_New_Sofi_Nsi - plan - final_Прочие_Соцсферра1" xfId="1099"/>
    <cellStyle name="_New_Sofi_Nsi - plan - final_форматы от 211204_подписанные" xfId="1100"/>
    <cellStyle name="_New_Sofi_Nsi - plan - final_форматы2" xfId="1101"/>
    <cellStyle name="_New_Sofi_Nsi -super_ last version" xfId="1102"/>
    <cellStyle name="_New_Sofi_Nsi -super_ last version_GFO_COSTs" xfId="1103"/>
    <cellStyle name="_New_Sofi_Nsi -super_ last version_GFO_format_Январь_ф+Б+БП" xfId="1104"/>
    <cellStyle name="_New_Sofi_Nsi -super_ last version_GFO_затраты" xfId="1105"/>
    <cellStyle name="_New_Sofi_Nsi -super_ last version_GFO_затраты2" xfId="1106"/>
    <cellStyle name="_New_Sofi_Nsi -super_ last version_GFO_затраты4_4" xfId="1107"/>
    <cellStyle name="_New_Sofi_Nsi -super_ last version_Копия GFO Ожидаемое августа_05.10" xfId="1108"/>
    <cellStyle name="_New_Sofi_Nsi -super_ last version_Проект КВ-2005 - 14.10.04 г.2" xfId="1109"/>
    <cellStyle name="_New_Sofi_Nsi -super_ last version_проект презентации БП 2005 г." xfId="1110"/>
    <cellStyle name="_New_Sofi_Nsi -super_ last version_Прочие_Соцсферра1" xfId="1111"/>
    <cellStyle name="_New_Sofi_Nsi -super_ last version_форматы от 211204_подписанные" xfId="1112"/>
    <cellStyle name="_New_Sofi_Nsi -super_ last version_форматы2" xfId="1113"/>
    <cellStyle name="_New_Sofi_Nsi_1" xfId="1114"/>
    <cellStyle name="_New_Sofi_Nsi_1_GFO_COSTs" xfId="1115"/>
    <cellStyle name="_New_Sofi_Nsi_1_GFO_format_Январь_ф+Б+БП" xfId="1116"/>
    <cellStyle name="_New_Sofi_Nsi_1_GFO_затраты" xfId="1117"/>
    <cellStyle name="_New_Sofi_Nsi_1_GFO_затраты2" xfId="1118"/>
    <cellStyle name="_New_Sofi_Nsi_1_GFO_затраты4_4" xfId="1119"/>
    <cellStyle name="_New_Sofi_Nsi_1_Копия GFO Ожидаемое августа_05.10" xfId="1120"/>
    <cellStyle name="_New_Sofi_Nsi_1_Проект КВ-2005 - 14.10.04 г.2" xfId="1121"/>
    <cellStyle name="_New_Sofi_Nsi_1_проект презентации БП 2005 г." xfId="1122"/>
    <cellStyle name="_New_Sofi_Nsi_1_Прочие_Соцсферра1" xfId="1123"/>
    <cellStyle name="_New_Sofi_Nsi_1_форматы от 211204_подписанные" xfId="1124"/>
    <cellStyle name="_New_Sofi_Nsi_1_форматы2" xfId="1125"/>
    <cellStyle name="_New_Sofi_Nsi_139" xfId="1126"/>
    <cellStyle name="_New_Sofi_Nsi_139_GFO_COSTs" xfId="1127"/>
    <cellStyle name="_New_Sofi_Nsi_139_GFO_format_Январь_ф+Б+БП" xfId="1128"/>
    <cellStyle name="_New_Sofi_Nsi_139_GFO_затраты" xfId="1129"/>
    <cellStyle name="_New_Sofi_Nsi_139_GFO_затраты2" xfId="1130"/>
    <cellStyle name="_New_Sofi_Nsi_139_GFO_затраты4_4" xfId="1131"/>
    <cellStyle name="_New_Sofi_Nsi_139_Копия GFO Ожидаемое августа_05.10" xfId="1132"/>
    <cellStyle name="_New_Sofi_Nsi_139_Проект КВ-2005 - 14.10.04 г.2" xfId="1133"/>
    <cellStyle name="_New_Sofi_Nsi_139_проект презентации БП 2005 г." xfId="1134"/>
    <cellStyle name="_New_Sofi_Nsi_139_Прочие_Соцсферра1" xfId="1135"/>
    <cellStyle name="_New_Sofi_Nsi_139_форматы от 211204_подписанные" xfId="1136"/>
    <cellStyle name="_New_Sofi_Nsi_139_форматы2" xfId="1137"/>
    <cellStyle name="_New_Sofi_Nsi_140" xfId="1138"/>
    <cellStyle name="_New_Sofi_Nsi_140(Зах)" xfId="1139"/>
    <cellStyle name="_New_Sofi_Nsi_140(Зах)_GFO_COSTs" xfId="1140"/>
    <cellStyle name="_New_Sofi_Nsi_140(Зах)_GFO_format_Январь_ф+Б+БП" xfId="1141"/>
    <cellStyle name="_New_Sofi_Nsi_140(Зах)_GFO_затраты" xfId="1142"/>
    <cellStyle name="_New_Sofi_Nsi_140(Зах)_GFO_затраты2" xfId="1143"/>
    <cellStyle name="_New_Sofi_Nsi_140(Зах)_GFO_затраты4_4" xfId="1144"/>
    <cellStyle name="_New_Sofi_Nsi_140(Зах)_Копия GFO Ожидаемое августа_05.10" xfId="1145"/>
    <cellStyle name="_New_Sofi_Nsi_140(Зах)_Проект КВ-2005 - 14.10.04 г.2" xfId="1146"/>
    <cellStyle name="_New_Sofi_Nsi_140(Зах)_проект презентации БП 2005 г." xfId="1147"/>
    <cellStyle name="_New_Sofi_Nsi_140(Зах)_Прочие_Соцсферра1" xfId="1148"/>
    <cellStyle name="_New_Sofi_Nsi_140(Зах)_форматы от 211204_подписанные" xfId="1149"/>
    <cellStyle name="_New_Sofi_Nsi_140(Зах)_форматы2" xfId="1150"/>
    <cellStyle name="_New_Sofi_Nsi_140_GFO_COSTs" xfId="1151"/>
    <cellStyle name="_New_Sofi_Nsi_140_GFO_format_Январь_ф+Б+БП" xfId="1152"/>
    <cellStyle name="_New_Sofi_Nsi_140_GFO_затраты" xfId="1153"/>
    <cellStyle name="_New_Sofi_Nsi_140_GFO_затраты2" xfId="1154"/>
    <cellStyle name="_New_Sofi_Nsi_140_GFO_затраты4_4" xfId="1155"/>
    <cellStyle name="_New_Sofi_Nsi_140_mod" xfId="1156"/>
    <cellStyle name="_New_Sofi_Nsi_140_mod_GFO_COSTs" xfId="1157"/>
    <cellStyle name="_New_Sofi_Nsi_140_mod_GFO_format_Январь_ф+Б+БП" xfId="1158"/>
    <cellStyle name="_New_Sofi_Nsi_140_mod_GFO_затраты" xfId="1159"/>
    <cellStyle name="_New_Sofi_Nsi_140_mod_GFO_затраты2" xfId="1160"/>
    <cellStyle name="_New_Sofi_Nsi_140_mod_GFO_затраты4_4" xfId="1161"/>
    <cellStyle name="_New_Sofi_Nsi_140_mod_Копия GFO Ожидаемое августа_05.10" xfId="1162"/>
    <cellStyle name="_New_Sofi_Nsi_140_mod_Проект КВ-2005 - 14.10.04 г.2" xfId="1163"/>
    <cellStyle name="_New_Sofi_Nsi_140_mod_проект презентации БП 2005 г." xfId="1164"/>
    <cellStyle name="_New_Sofi_Nsi_140_mod_Прочие_Соцсферра1" xfId="1165"/>
    <cellStyle name="_New_Sofi_Nsi_140_mod_форматы от 211204_подписанные" xfId="1166"/>
    <cellStyle name="_New_Sofi_Nsi_140_mod_форматы2" xfId="1167"/>
    <cellStyle name="_New_Sofi_Nsi_140_Копия GFO Ожидаемое августа_05.10" xfId="1168"/>
    <cellStyle name="_New_Sofi_Nsi_140_Проект КВ-2005 - 14.10.04 г.2" xfId="1169"/>
    <cellStyle name="_New_Sofi_Nsi_140_проект презентации БП 2005 г." xfId="1170"/>
    <cellStyle name="_New_Sofi_Nsi_140_Прочие_Соцсферра1" xfId="1171"/>
    <cellStyle name="_New_Sofi_Nsi_140_форматы от 211204_подписанные" xfId="1172"/>
    <cellStyle name="_New_Sofi_Nsi_140_форматы2" xfId="1173"/>
    <cellStyle name="_New_Sofi_Nsi_GFO_COSTs" xfId="1174"/>
    <cellStyle name="_New_Sofi_Nsi_GFO_format_Январь_ф+Б+БП" xfId="1175"/>
    <cellStyle name="_New_Sofi_Nsi_GFO_затраты" xfId="1176"/>
    <cellStyle name="_New_Sofi_Nsi_GFO_затраты2" xfId="1177"/>
    <cellStyle name="_New_Sofi_Nsi_GFO_затраты4_4" xfId="1178"/>
    <cellStyle name="_New_Sofi_Nsi_Jan1" xfId="1179"/>
    <cellStyle name="_New_Sofi_Nsi_Jan1_GFO_COSTs" xfId="1180"/>
    <cellStyle name="_New_Sofi_Nsi_Jan1_GFO_format_Январь_ф+Б+БП" xfId="1181"/>
    <cellStyle name="_New_Sofi_Nsi_Jan1_GFO_затраты" xfId="1182"/>
    <cellStyle name="_New_Sofi_Nsi_Jan1_GFO_затраты2" xfId="1183"/>
    <cellStyle name="_New_Sofi_Nsi_Jan1_GFO_затраты4_4" xfId="1184"/>
    <cellStyle name="_New_Sofi_Nsi_Jan1_Копия GFO Ожидаемое августа_05.10" xfId="1185"/>
    <cellStyle name="_New_Sofi_Nsi_Jan1_Проект КВ-2005 - 14.10.04 г.2" xfId="1186"/>
    <cellStyle name="_New_Sofi_Nsi_Jan1_проект презентации БП 2005 г." xfId="1187"/>
    <cellStyle name="_New_Sofi_Nsi_Jan1_Прочие_Соцсферра1" xfId="1188"/>
    <cellStyle name="_New_Sofi_Nsi_Jan1_форматы от 211204_подписанные" xfId="1189"/>
    <cellStyle name="_New_Sofi_Nsi_Jan1_форматы2" xfId="1190"/>
    <cellStyle name="_New_Sofi_Nsi_Копия GFO Ожидаемое августа_05.10" xfId="1191"/>
    <cellStyle name="_New_Sofi_Nsi_Проект КВ-2005 - 14.10.04 г.2" xfId="1192"/>
    <cellStyle name="_New_Sofi_Nsi_проект презентации БП 2005 г." xfId="1193"/>
    <cellStyle name="_New_Sofi_Nsi_Прочие_Соцсферра1" xfId="1194"/>
    <cellStyle name="_New_Sofi_Nsi_форматы от 211204_подписанные" xfId="1195"/>
    <cellStyle name="_New_Sofi_Nsi_форматы2" xfId="1196"/>
    <cellStyle name="_New_Sofi_Nsi2" xfId="1197"/>
    <cellStyle name="_New_Sofi_Nsi2_GFO_COSTs" xfId="1198"/>
    <cellStyle name="_New_Sofi_Nsi2_GFO_format_Январь_ф+Б+БП" xfId="1199"/>
    <cellStyle name="_New_Sofi_Nsi2_GFO_затраты" xfId="1200"/>
    <cellStyle name="_New_Sofi_Nsi2_GFO_затраты2" xfId="1201"/>
    <cellStyle name="_New_Sofi_Nsi2_GFO_затраты4_4" xfId="1202"/>
    <cellStyle name="_New_Sofi_Nsi2_Копия GFO Ожидаемое августа_05.10" xfId="1203"/>
    <cellStyle name="_New_Sofi_Nsi2_Проект КВ-2005 - 14.10.04 г.2" xfId="1204"/>
    <cellStyle name="_New_Sofi_Nsi2_проект презентации БП 2005 г." xfId="1205"/>
    <cellStyle name="_New_Sofi_Nsi2_Прочие_Соцсферра1" xfId="1206"/>
    <cellStyle name="_New_Sofi_Nsi2_форматы от 211204_подписанные" xfId="1207"/>
    <cellStyle name="_New_Sofi_Nsi2_форматы2" xfId="1208"/>
    <cellStyle name="_New_Sofi_P&amp;L" xfId="1209"/>
    <cellStyle name="_New_Sofi_P&amp;L_GFO_COSTs" xfId="1210"/>
    <cellStyle name="_New_Sofi_P&amp;L_GFO_format_Январь_ф+Б+БП" xfId="1211"/>
    <cellStyle name="_New_Sofi_P&amp;L_GFO_затраты" xfId="1212"/>
    <cellStyle name="_New_Sofi_P&amp;L_GFO_затраты2" xfId="1213"/>
    <cellStyle name="_New_Sofi_P&amp;L_GFO_затраты4_4" xfId="1214"/>
    <cellStyle name="_New_Sofi_P&amp;L_Копия GFO Ожидаемое августа_05.10" xfId="1215"/>
    <cellStyle name="_New_Sofi_P&amp;L_Проект КВ-2005 - 14.10.04 г.2" xfId="1216"/>
    <cellStyle name="_New_Sofi_P&amp;L_проект презентации БП 2005 г." xfId="1217"/>
    <cellStyle name="_New_Sofi_P&amp;L_Прочие_Соцсферра1" xfId="1218"/>
    <cellStyle name="_New_Sofi_P&amp;L_форматы от 211204_подписанные" xfId="1219"/>
    <cellStyle name="_New_Sofi_P&amp;L_форматы2" xfId="1220"/>
    <cellStyle name="_New_Sofi_Sheet1" xfId="1221"/>
    <cellStyle name="_New_Sofi_Sheet1_GFO_COSTs" xfId="1222"/>
    <cellStyle name="_New_Sofi_Sheet1_GFO_format_Январь_ф+Б+БП" xfId="1223"/>
    <cellStyle name="_New_Sofi_Sheet1_GFO_затраты" xfId="1224"/>
    <cellStyle name="_New_Sofi_Sheet1_GFO_затраты2" xfId="1225"/>
    <cellStyle name="_New_Sofi_Sheet1_GFO_затраты4_4" xfId="1226"/>
    <cellStyle name="_New_Sofi_Sheet1_Копия GFO Ожидаемое августа_05.10" xfId="1227"/>
    <cellStyle name="_New_Sofi_Sheet1_Проект КВ-2005 - 14.10.04 г.2" xfId="1228"/>
    <cellStyle name="_New_Sofi_Sheet1_проект презентации БП 2005 г." xfId="1229"/>
    <cellStyle name="_New_Sofi_Sheet1_Прочие_Соцсферра1" xfId="1230"/>
    <cellStyle name="_New_Sofi_Sheet1_форматы от 211204_подписанные" xfId="1231"/>
    <cellStyle name="_New_Sofi_Sheet1_форматы2" xfId="1232"/>
    <cellStyle name="_New_Sofi_sofi - plan_AP270202ii" xfId="1233"/>
    <cellStyle name="_New_Sofi_sofi - plan_AP270202ii_GFO_COSTs" xfId="1234"/>
    <cellStyle name="_New_Sofi_sofi - plan_AP270202ii_GFO_format_Январь_ф+Б+БП" xfId="1235"/>
    <cellStyle name="_New_Sofi_sofi - plan_AP270202ii_GFO_затраты" xfId="1236"/>
    <cellStyle name="_New_Sofi_sofi - plan_AP270202ii_GFO_затраты2" xfId="1237"/>
    <cellStyle name="_New_Sofi_sofi - plan_AP270202ii_GFO_затраты4_4" xfId="1238"/>
    <cellStyle name="_New_Sofi_sofi - plan_AP270202ii_Копия GFO Ожидаемое августа_05.10" xfId="1239"/>
    <cellStyle name="_New_Sofi_sofi - plan_AP270202ii_Проект КВ-2005 - 14.10.04 г.2" xfId="1240"/>
    <cellStyle name="_New_Sofi_sofi - plan_AP270202ii_проект презентации БП 2005 г." xfId="1241"/>
    <cellStyle name="_New_Sofi_sofi - plan_AP270202ii_Прочие_Соцсферра1" xfId="1242"/>
    <cellStyle name="_New_Sofi_sofi - plan_AP270202ii_форматы от 211204_подписанные" xfId="1243"/>
    <cellStyle name="_New_Sofi_sofi - plan_AP270202ii_форматы2" xfId="1244"/>
    <cellStyle name="_New_Sofi_sofi - plan_AP270202iii" xfId="1245"/>
    <cellStyle name="_New_Sofi_sofi - plan_AP270202iii_GFO_COSTs" xfId="1246"/>
    <cellStyle name="_New_Sofi_sofi - plan_AP270202iii_GFO_format_Январь_ф+Б+БП" xfId="1247"/>
    <cellStyle name="_New_Sofi_sofi - plan_AP270202iii_GFO_затраты" xfId="1248"/>
    <cellStyle name="_New_Sofi_sofi - plan_AP270202iii_GFO_затраты2" xfId="1249"/>
    <cellStyle name="_New_Sofi_sofi - plan_AP270202iii_GFO_затраты4_4" xfId="1250"/>
    <cellStyle name="_New_Sofi_sofi - plan_AP270202iii_Копия GFO Ожидаемое августа_05.10" xfId="1251"/>
    <cellStyle name="_New_Sofi_sofi - plan_AP270202iii_Проект КВ-2005 - 14.10.04 г.2" xfId="1252"/>
    <cellStyle name="_New_Sofi_sofi - plan_AP270202iii_проект презентации БП 2005 г." xfId="1253"/>
    <cellStyle name="_New_Sofi_sofi - plan_AP270202iii_Прочие_Соцсферра1" xfId="1254"/>
    <cellStyle name="_New_Sofi_sofi - plan_AP270202iii_форматы от 211204_подписанные" xfId="1255"/>
    <cellStyle name="_New_Sofi_sofi - plan_AP270202iii_форматы2" xfId="1256"/>
    <cellStyle name="_New_Sofi_sofi - plan_AP270202iv" xfId="1257"/>
    <cellStyle name="_New_Sofi_sofi - plan_AP270202iv_GFO_COSTs" xfId="1258"/>
    <cellStyle name="_New_Sofi_sofi - plan_AP270202iv_GFO_format_Январь_ф+Б+БП" xfId="1259"/>
    <cellStyle name="_New_Sofi_sofi - plan_AP270202iv_GFO_затраты" xfId="1260"/>
    <cellStyle name="_New_Sofi_sofi - plan_AP270202iv_GFO_затраты2" xfId="1261"/>
    <cellStyle name="_New_Sofi_sofi - plan_AP270202iv_GFO_затраты4_4" xfId="1262"/>
    <cellStyle name="_New_Sofi_sofi - plan_AP270202iv_Копия GFO Ожидаемое августа_05.10" xfId="1263"/>
    <cellStyle name="_New_Sofi_sofi - plan_AP270202iv_Проект КВ-2005 - 14.10.04 г.2" xfId="1264"/>
    <cellStyle name="_New_Sofi_sofi - plan_AP270202iv_проект презентации БП 2005 г." xfId="1265"/>
    <cellStyle name="_New_Sofi_sofi - plan_AP270202iv_Прочие_Соцсферра1" xfId="1266"/>
    <cellStyle name="_New_Sofi_sofi - plan_AP270202iv_форматы от 211204_подписанные" xfId="1267"/>
    <cellStyle name="_New_Sofi_sofi - plan_AP270202iv_форматы2" xfId="1268"/>
    <cellStyle name="_New_Sofi_Sofi vs Sobi" xfId="1269"/>
    <cellStyle name="_New_Sofi_Sofi vs Sobi_GFO_COSTs" xfId="1270"/>
    <cellStyle name="_New_Sofi_Sofi vs Sobi_GFO_format_Январь_ф+Б+БП" xfId="1271"/>
    <cellStyle name="_New_Sofi_Sofi vs Sobi_GFO_затраты" xfId="1272"/>
    <cellStyle name="_New_Sofi_Sofi vs Sobi_GFO_затраты2" xfId="1273"/>
    <cellStyle name="_New_Sofi_Sofi vs Sobi_GFO_затраты4_4" xfId="1274"/>
    <cellStyle name="_New_Sofi_Sofi vs Sobi_Копия GFO Ожидаемое августа_05.10" xfId="1275"/>
    <cellStyle name="_New_Sofi_Sofi vs Sobi_Проект КВ-2005 - 14.10.04 г.2" xfId="1276"/>
    <cellStyle name="_New_Sofi_Sofi vs Sobi_проект презентации БП 2005 г." xfId="1277"/>
    <cellStyle name="_New_Sofi_Sofi vs Sobi_Прочие_Соцсферра1" xfId="1278"/>
    <cellStyle name="_New_Sofi_Sofi vs Sobi_форматы от 211204_подписанные" xfId="1279"/>
    <cellStyle name="_New_Sofi_Sofi vs Sobi_форматы2" xfId="1280"/>
    <cellStyle name="_New_Sofi_Sofi_PBD 27-11-01" xfId="1281"/>
    <cellStyle name="_New_Sofi_Sofi_PBD 27-11-01_GFO_COSTs" xfId="1282"/>
    <cellStyle name="_New_Sofi_Sofi_PBD 27-11-01_GFO_format_Январь_ф+Б+БП" xfId="1283"/>
    <cellStyle name="_New_Sofi_Sofi_PBD 27-11-01_GFO_затраты" xfId="1284"/>
    <cellStyle name="_New_Sofi_Sofi_PBD 27-11-01_GFO_затраты2" xfId="1285"/>
    <cellStyle name="_New_Sofi_Sofi_PBD 27-11-01_GFO_затраты4_4" xfId="1286"/>
    <cellStyle name="_New_Sofi_Sofi_PBD 27-11-01_Копия GFO Ожидаемое августа_05.10" xfId="1287"/>
    <cellStyle name="_New_Sofi_Sofi_PBD 27-11-01_Проект КВ-2005 - 14.10.04 г.2" xfId="1288"/>
    <cellStyle name="_New_Sofi_Sofi_PBD 27-11-01_проект презентации БП 2005 г." xfId="1289"/>
    <cellStyle name="_New_Sofi_Sofi_PBD 27-11-01_Прочие_Соцсферра1" xfId="1290"/>
    <cellStyle name="_New_Sofi_Sofi_PBD 27-11-01_форматы от 211204_подписанные" xfId="1291"/>
    <cellStyle name="_New_Sofi_Sofi_PBD 27-11-01_форматы2" xfId="1292"/>
    <cellStyle name="_New_Sofi_Sofi145a" xfId="1293"/>
    <cellStyle name="_New_Sofi_Sofi145a_GFO_COSTs" xfId="1294"/>
    <cellStyle name="_New_Sofi_Sofi145a_GFO_format_Январь_ф+Б+БП" xfId="1295"/>
    <cellStyle name="_New_Sofi_Sofi145a_GFO_затраты" xfId="1296"/>
    <cellStyle name="_New_Sofi_Sofi145a_GFO_затраты2" xfId="1297"/>
    <cellStyle name="_New_Sofi_Sofi145a_GFO_затраты4_4" xfId="1298"/>
    <cellStyle name="_New_Sofi_Sofi145a_Копия GFO Ожидаемое августа_05.10" xfId="1299"/>
    <cellStyle name="_New_Sofi_Sofi145a_Проект КВ-2005 - 14.10.04 г.2" xfId="1300"/>
    <cellStyle name="_New_Sofi_Sofi145a_проект презентации БП 2005 г." xfId="1301"/>
    <cellStyle name="_New_Sofi_Sofi145a_Прочие_Соцсферра1" xfId="1302"/>
    <cellStyle name="_New_Sofi_Sofi145a_форматы от 211204_подписанные" xfId="1303"/>
    <cellStyle name="_New_Sofi_Sofi145a_форматы2" xfId="1304"/>
    <cellStyle name="_New_Sofi_Sofi153" xfId="1305"/>
    <cellStyle name="_New_Sofi_Sofi153_GFO_COSTs" xfId="1306"/>
    <cellStyle name="_New_Sofi_Sofi153_GFO_format_Январь_ф+Б+БП" xfId="1307"/>
    <cellStyle name="_New_Sofi_Sofi153_GFO_затраты" xfId="1308"/>
    <cellStyle name="_New_Sofi_Sofi153_GFO_затраты2" xfId="1309"/>
    <cellStyle name="_New_Sofi_Sofi153_GFO_затраты4_4" xfId="1310"/>
    <cellStyle name="_New_Sofi_Sofi153_Копия GFO Ожидаемое августа_05.10" xfId="1311"/>
    <cellStyle name="_New_Sofi_Sofi153_Проект КВ-2005 - 14.10.04 г.2" xfId="1312"/>
    <cellStyle name="_New_Sofi_Sofi153_проект презентации БП 2005 г." xfId="1313"/>
    <cellStyle name="_New_Sofi_Sofi153_Прочие_Соцсферра1" xfId="1314"/>
    <cellStyle name="_New_Sofi_Sofi153_форматы от 211204_подписанные" xfId="1315"/>
    <cellStyle name="_New_Sofi_Sofi153_форматы2" xfId="1316"/>
    <cellStyle name="_New_Sofi_Summary" xfId="1317"/>
    <cellStyle name="_New_Sofi_Summary_GFO_COSTs" xfId="1318"/>
    <cellStyle name="_New_Sofi_Summary_GFO_format_Январь_ф+Б+БП" xfId="1319"/>
    <cellStyle name="_New_Sofi_Summary_GFO_затраты" xfId="1320"/>
    <cellStyle name="_New_Sofi_Summary_GFO_затраты2" xfId="1321"/>
    <cellStyle name="_New_Sofi_Summary_GFO_затраты4_4" xfId="1322"/>
    <cellStyle name="_New_Sofi_Summary_Копия GFO Ожидаемое августа_05.10" xfId="1323"/>
    <cellStyle name="_New_Sofi_Summary_Проект КВ-2005 - 14.10.04 г.2" xfId="1324"/>
    <cellStyle name="_New_Sofi_Summary_проект презентации БП 2005 г." xfId="1325"/>
    <cellStyle name="_New_Sofi_Summary_Прочие_Соцсферра1" xfId="1326"/>
    <cellStyle name="_New_Sofi_Summary_форматы от 211204_подписанные" xfId="1327"/>
    <cellStyle name="_New_Sofi_Summary_форматы2" xfId="1328"/>
    <cellStyle name="_New_Sofi_Tax_form_1кв_3" xfId="1329"/>
    <cellStyle name="_New_Sofi_Tax_form_1кв_3_GFO_COSTs" xfId="1330"/>
    <cellStyle name="_New_Sofi_Tax_form_1кв_3_GFO_format_Январь_ф+Б+БП" xfId="1331"/>
    <cellStyle name="_New_Sofi_Tax_form_1кв_3_GFO_затраты" xfId="1332"/>
    <cellStyle name="_New_Sofi_Tax_form_1кв_3_GFO_затраты2" xfId="1333"/>
    <cellStyle name="_New_Sofi_Tax_form_1кв_3_GFO_затраты4_4" xfId="1334"/>
    <cellStyle name="_New_Sofi_Tax_form_1кв_3_Копия GFO Ожидаемое августа_05.10" xfId="1335"/>
    <cellStyle name="_New_Sofi_Tax_form_1кв_3_Проект КВ-2005 - 14.10.04 г.2" xfId="1336"/>
    <cellStyle name="_New_Sofi_Tax_form_1кв_3_проект презентации БП 2005 г." xfId="1337"/>
    <cellStyle name="_New_Sofi_Tax_form_1кв_3_Прочие_Соцсферра1" xfId="1338"/>
    <cellStyle name="_New_Sofi_Tax_form_1кв_3_форматы от 211204_подписанные" xfId="1339"/>
    <cellStyle name="_New_Sofi_Tax_form_1кв_3_форматы2" xfId="1340"/>
    <cellStyle name="_New_Sofi_test_11" xfId="1341"/>
    <cellStyle name="_New_Sofi_test_11_GFO_COSTs" xfId="1342"/>
    <cellStyle name="_New_Sofi_test_11_GFO_format_Январь_ф+Б+БП" xfId="1343"/>
    <cellStyle name="_New_Sofi_test_11_GFO_затраты" xfId="1344"/>
    <cellStyle name="_New_Sofi_test_11_GFO_затраты2" xfId="1345"/>
    <cellStyle name="_New_Sofi_test_11_GFO_затраты4_4" xfId="1346"/>
    <cellStyle name="_New_Sofi_test_11_Копия GFO Ожидаемое августа_05.10" xfId="1347"/>
    <cellStyle name="_New_Sofi_test_11_Проект КВ-2005 - 14.10.04 г.2" xfId="1348"/>
    <cellStyle name="_New_Sofi_test_11_проект презентации БП 2005 г." xfId="1349"/>
    <cellStyle name="_New_Sofi_test_11_Прочие_Соцсферра1" xfId="1350"/>
    <cellStyle name="_New_Sofi_test_11_форматы от 211204_подписанные" xfId="1351"/>
    <cellStyle name="_New_Sofi_test_11_форматы2" xfId="1352"/>
    <cellStyle name="_New_Sofi_БКЭ" xfId="1353"/>
    <cellStyle name="_New_Sofi_БКЭ_GFO_COSTs" xfId="1354"/>
    <cellStyle name="_New_Sofi_БКЭ_GFO_format_Январь_ф+Б+БП" xfId="1355"/>
    <cellStyle name="_New_Sofi_БКЭ_GFO_затраты" xfId="1356"/>
    <cellStyle name="_New_Sofi_БКЭ_GFO_затраты2" xfId="1357"/>
    <cellStyle name="_New_Sofi_БКЭ_GFO_затраты4_4" xfId="1358"/>
    <cellStyle name="_New_Sofi_БКЭ_Копия GFO Ожидаемое августа_05.10" xfId="1359"/>
    <cellStyle name="_New_Sofi_БКЭ_Проект КВ-2005 - 14.10.04 г.2" xfId="1360"/>
    <cellStyle name="_New_Sofi_БКЭ_проект презентации БП 2005 г." xfId="1361"/>
    <cellStyle name="_New_Sofi_БКЭ_Прочие_Соцсферра1" xfId="1362"/>
    <cellStyle name="_New_Sofi_БКЭ_форматы от 211204_подписанные" xfId="1363"/>
    <cellStyle name="_New_Sofi_БКЭ_форматы2" xfId="1364"/>
    <cellStyle name="_New_Sofi_для вставки в пакет за 2001" xfId="1365"/>
    <cellStyle name="_New_Sofi_для вставки в пакет за 2001_GFO_COSTs" xfId="1366"/>
    <cellStyle name="_New_Sofi_для вставки в пакет за 2001_GFO_format_Январь_ф+Б+БП" xfId="1367"/>
    <cellStyle name="_New_Sofi_для вставки в пакет за 2001_GFO_затраты" xfId="1368"/>
    <cellStyle name="_New_Sofi_для вставки в пакет за 2001_GFO_затраты2" xfId="1369"/>
    <cellStyle name="_New_Sofi_для вставки в пакет за 2001_GFO_затраты4_4" xfId="1370"/>
    <cellStyle name="_New_Sofi_для вставки в пакет за 2001_Копия GFO Ожидаемое августа_05.10" xfId="1371"/>
    <cellStyle name="_New_Sofi_для вставки в пакет за 2001_Проект КВ-2005 - 14.10.04 г.2" xfId="1372"/>
    <cellStyle name="_New_Sofi_для вставки в пакет за 2001_проект презентации БП 2005 г." xfId="1373"/>
    <cellStyle name="_New_Sofi_для вставки в пакет за 2001_Прочие_Соцсферра1" xfId="1374"/>
    <cellStyle name="_New_Sofi_для вставки в пакет за 2001_форматы от 211204_подписанные" xfId="1375"/>
    <cellStyle name="_New_Sofi_для вставки в пакет за 2001_форматы2" xfId="1376"/>
    <cellStyle name="_New_Sofi_Книга7" xfId="1377"/>
    <cellStyle name="_New_Sofi_Книга7_GFO_COSTs" xfId="1378"/>
    <cellStyle name="_New_Sofi_Книга7_GFO_format_Январь_ф+Б+БП" xfId="1379"/>
    <cellStyle name="_New_Sofi_Книга7_GFO_затраты" xfId="1380"/>
    <cellStyle name="_New_Sofi_Книга7_GFO_затраты2" xfId="1381"/>
    <cellStyle name="_New_Sofi_Книга7_GFO_затраты4_4" xfId="1382"/>
    <cellStyle name="_New_Sofi_Книга7_Копия GFO Ожидаемое августа_05.10" xfId="1383"/>
    <cellStyle name="_New_Sofi_Книга7_Проект КВ-2005 - 14.10.04 г.2" xfId="1384"/>
    <cellStyle name="_New_Sofi_Книга7_проект презентации БП 2005 г." xfId="1385"/>
    <cellStyle name="_New_Sofi_Книга7_Прочие_Соцсферра1" xfId="1386"/>
    <cellStyle name="_New_Sofi_Книга7_форматы от 211204_подписанные" xfId="1387"/>
    <cellStyle name="_New_Sofi_Книга7_форматы2" xfId="1388"/>
    <cellStyle name="_New_Sofi_Копия GFO Ожидаемое августа_05.10" xfId="1389"/>
    <cellStyle name="_New_Sofi_ОСН. ДЕЯТ." xfId="1390"/>
    <cellStyle name="_New_Sofi_ОСН. ДЕЯТ._GFO_COSTs" xfId="1391"/>
    <cellStyle name="_New_Sofi_ОСН. ДЕЯТ._GFO_format_Январь_ф+Б+БП" xfId="1392"/>
    <cellStyle name="_New_Sofi_ОСН. ДЕЯТ._GFO_затраты" xfId="1393"/>
    <cellStyle name="_New_Sofi_ОСН. ДЕЯТ._GFO_затраты2" xfId="1394"/>
    <cellStyle name="_New_Sofi_ОСН. ДЕЯТ._GFO_затраты4_4" xfId="1395"/>
    <cellStyle name="_New_Sofi_ОСН. ДЕЯТ._Копия GFO Ожидаемое августа_05.10" xfId="1396"/>
    <cellStyle name="_New_Sofi_ОСН. ДЕЯТ._Проект КВ-2005 - 14.10.04 г.2" xfId="1397"/>
    <cellStyle name="_New_Sofi_ОСН. ДЕЯТ._проект презентации БП 2005 г." xfId="1398"/>
    <cellStyle name="_New_Sofi_ОСН. ДЕЯТ._Прочие_Соцсферра1" xfId="1399"/>
    <cellStyle name="_New_Sofi_ОСН. ДЕЯТ._форматы от 211204_подписанные" xfId="1400"/>
    <cellStyle name="_New_Sofi_ОСН. ДЕЯТ._форматы2" xfId="1401"/>
    <cellStyle name="_New_Sofi_Проект КВ-2005 - 14.10.04 г.2" xfId="1402"/>
    <cellStyle name="_New_Sofi_проект презентации БП 2005 г." xfId="1403"/>
    <cellStyle name="_New_Sofi_Прочие_Соцсферра1" xfId="1404"/>
    <cellStyle name="_New_Sofi_Форма 12 last" xfId="1405"/>
    <cellStyle name="_New_Sofi_Форма 12 last_GFO_COSTs" xfId="1406"/>
    <cellStyle name="_New_Sofi_Форма 12 last_GFO_format_Январь_ф+Б+БП" xfId="1407"/>
    <cellStyle name="_New_Sofi_Форма 12 last_GFO_затраты" xfId="1408"/>
    <cellStyle name="_New_Sofi_Форма 12 last_GFO_затраты2" xfId="1409"/>
    <cellStyle name="_New_Sofi_Форма 12 last_GFO_затраты4_4" xfId="1410"/>
    <cellStyle name="_New_Sofi_Форма 12 last_Копия GFO Ожидаемое августа_05.10" xfId="1411"/>
    <cellStyle name="_New_Sofi_Форма 12 last_Проект КВ-2005 - 14.10.04 г.2" xfId="1412"/>
    <cellStyle name="_New_Sofi_Форма 12 last_проект презентации БП 2005 г." xfId="1413"/>
    <cellStyle name="_New_Sofi_Форма 12 last_Прочие_Соцсферра1" xfId="1414"/>
    <cellStyle name="_New_Sofi_Форма 12 last_форматы от 211204_подписанные" xfId="1415"/>
    <cellStyle name="_New_Sofi_Форма 12 last_форматы2" xfId="1416"/>
    <cellStyle name="_New_Sofi_форматы от 211204_подписанные" xfId="1417"/>
    <cellStyle name="_New_Sofi_форматы2" xfId="1418"/>
    <cellStyle name="_Nsi" xfId="1419"/>
    <cellStyle name="_Nsi_GFO_COSTs" xfId="1420"/>
    <cellStyle name="_Nsi_GFO_format_Январь_ф+Б+БП" xfId="1421"/>
    <cellStyle name="_Nsi_GFO_затраты" xfId="1422"/>
    <cellStyle name="_Nsi_GFO_затраты2" xfId="1423"/>
    <cellStyle name="_Nsi_GFO_затраты4_4" xfId="1424"/>
    <cellStyle name="_Nsi_Копия GFO Ожидаемое августа_05.10" xfId="1425"/>
    <cellStyle name="_Nsi_Проект КВ-2005 - 14.10.04 г.2" xfId="1426"/>
    <cellStyle name="_Nsi_проект презентации БП 2005 г." xfId="1427"/>
    <cellStyle name="_Nsi_Прочие_Соцсферра1" xfId="1428"/>
    <cellStyle name="_Nsi_форматы от 211204_подписанные" xfId="1429"/>
    <cellStyle name="_Nsi_форматы2" xfId="1430"/>
    <cellStyle name="_S0279" xfId="1431"/>
    <cellStyle name="_S0279_GFO_COSTs" xfId="1432"/>
    <cellStyle name="_S0279_GFO_format_Январь_ф+Б+БП" xfId="1433"/>
    <cellStyle name="_S0279_GFO_затраты" xfId="1434"/>
    <cellStyle name="_S0279_GFO_затраты2" xfId="1435"/>
    <cellStyle name="_S0279_GFO_затраты4_4" xfId="1436"/>
    <cellStyle name="_S0279_Копия GFO Ожидаемое августа_05.10" xfId="1437"/>
    <cellStyle name="_S0279_Проект КВ-2005 - 14.10.04 г.2" xfId="1438"/>
    <cellStyle name="_S0279_проект презентации БП 2005 г." xfId="1439"/>
    <cellStyle name="_S0279_Прочие_Соцсферра1" xfId="1440"/>
    <cellStyle name="_S0279_форматы от 211204_подписанные" xfId="1441"/>
    <cellStyle name="_S0279_форматы2" xfId="1442"/>
    <cellStyle name="_SMC" xfId="1443"/>
    <cellStyle name="_SMC_GFO_COSTs" xfId="1444"/>
    <cellStyle name="_SMC_GFO_format_Январь_ф+Б+БП" xfId="1445"/>
    <cellStyle name="_SMC_GFO_затраты" xfId="1446"/>
    <cellStyle name="_SMC_GFO_затраты2" xfId="1447"/>
    <cellStyle name="_SMC_GFO_затраты4_4" xfId="1448"/>
    <cellStyle name="_SMC_Копия GFO Ожидаемое августа_05.10" xfId="1449"/>
    <cellStyle name="_SMC_Проект КВ-2005 - 14.10.04 г.2" xfId="1450"/>
    <cellStyle name="_SMC_проект презентации БП 2005 г." xfId="1451"/>
    <cellStyle name="_SMC_Прочие_Соцсферра1" xfId="1452"/>
    <cellStyle name="_SMC_форматы от 211204_подписанные" xfId="1453"/>
    <cellStyle name="_SMC_форматы2" xfId="1454"/>
    <cellStyle name="_sobi_rf_020715_blank" xfId="1455"/>
    <cellStyle name="_sobi_rf_020715_blank_GFO_COSTs" xfId="1456"/>
    <cellStyle name="_sobi_rf_020715_blank_GFO_format_Январь_ф+Б+БП" xfId="1457"/>
    <cellStyle name="_sobi_rf_020715_blank_GFO_затраты" xfId="1458"/>
    <cellStyle name="_sobi_rf_020715_blank_GFO_затраты2" xfId="1459"/>
    <cellStyle name="_sobi_rf_020715_blank_GFO_затраты4_4" xfId="1460"/>
    <cellStyle name="_sobi_rf_020715_blank_Копия GFO Ожидаемое августа_05.10" xfId="1461"/>
    <cellStyle name="_sobi_rf_020715_blank_Проект КВ-2005 - 14.10.04 г.2" xfId="1462"/>
    <cellStyle name="_sobi_rf_020715_blank_проект презентации БП 2005 г." xfId="1463"/>
    <cellStyle name="_sobi_rf_020715_blank_Прочие_Соцсферра1" xfId="1464"/>
    <cellStyle name="_sobi_rf_020715_blank_форматы от 211204_подписанные" xfId="1465"/>
    <cellStyle name="_sobi_rf_020715_blank_форматы2" xfId="1466"/>
    <cellStyle name="_WorkingCapital_WorkbookWithKeys_16jul1042" xfId="1467"/>
    <cellStyle name="_баланс с ФП 2005 КИЕВ 03.11.04.Липской" xfId="1468"/>
    <cellStyle name="_БИЗ.-ПЛ.  2008г к 1,07" xfId="1469"/>
    <cellStyle name="_БП ННГС 2007" xfId="1470"/>
    <cellStyle name="_БП СБК 2006" xfId="1471"/>
    <cellStyle name="_БП СБК 2006_Бизнес_план_2008 (27.09) копия" xfId="1472"/>
    <cellStyle name="_Бюджет ННГФ июль" xfId="1473"/>
    <cellStyle name="_Бюджет ННГФ июль_Бизнес_план_2008 (27.09) копия" xfId="1474"/>
    <cellStyle name="_Графики" xfId="1475"/>
    <cellStyle name="_Графики2 (2)" xfId="1476"/>
    <cellStyle name="_Доп Кол Договор" xfId="1477"/>
    <cellStyle name="_Доп Кол Договор_Бизнес_план_2008 (27.09) копия" xfId="1478"/>
    <cellStyle name="_Инвест программа ООО СБК 2008+2009+2010" xfId="1479"/>
    <cellStyle name="_Инвест программа ООО СБК 2008+2009+2010_Бизнес_план_2008 (27.09) копия" xfId="1480"/>
    <cellStyle name="_Инвестиционная программа 2005 год 2 вариант" xfId="1481"/>
    <cellStyle name="_Инвестиционная программа 2005 год 2 вариант_Бизнес_план_2008 (27.09) копия" xfId="1482"/>
    <cellStyle name="_КВ-2005 грн." xfId="1483"/>
    <cellStyle name="_Киев ФП и баланс 16.12.04" xfId="1484"/>
    <cellStyle name="_Киев ФП и баланс 22.12. и оборотн кап_1" xfId="1485"/>
    <cellStyle name="_Книга3" xfId="1486"/>
    <cellStyle name="_Книга3_Capex-new" xfId="1487"/>
    <cellStyle name="_Книга3_Capex-new_GFO_COSTs" xfId="1488"/>
    <cellStyle name="_Книга3_Capex-new_GFO_format_Январь_ф+Б+БП" xfId="1489"/>
    <cellStyle name="_Книга3_Capex-new_GFO_затраты" xfId="1490"/>
    <cellStyle name="_Книга3_Capex-new_GFO_затраты2" xfId="1491"/>
    <cellStyle name="_Книга3_Capex-new_GFO_затраты4_4" xfId="1492"/>
    <cellStyle name="_Книга3_Capex-new_Копия GFO Ожидаемое августа_05.10" xfId="1493"/>
    <cellStyle name="_Книга3_Capex-new_Проект КВ-2005 - 14.10.04 г.2" xfId="1494"/>
    <cellStyle name="_Книга3_Capex-new_проект презентации БП 2005 г." xfId="1495"/>
    <cellStyle name="_Книга3_Capex-new_Прочие_Соцсферра1" xfId="1496"/>
    <cellStyle name="_Книга3_Capex-new_форматы от 211204_подписанные" xfId="1497"/>
    <cellStyle name="_Книга3_Capex-new_форматы2" xfId="1498"/>
    <cellStyle name="_Книга3_Financial Plan - final_2" xfId="1499"/>
    <cellStyle name="_Книга3_Financial Plan - final_2_GFO_COSTs" xfId="1500"/>
    <cellStyle name="_Книга3_Financial Plan - final_2_GFO_format_Январь_ф+Б+БП" xfId="1501"/>
    <cellStyle name="_Книга3_Financial Plan - final_2_GFO_затраты" xfId="1502"/>
    <cellStyle name="_Книга3_Financial Plan - final_2_GFO_затраты2" xfId="1503"/>
    <cellStyle name="_Книга3_Financial Plan - final_2_GFO_затраты4_4" xfId="1504"/>
    <cellStyle name="_Книга3_Financial Plan - final_2_Копия GFO Ожидаемое августа_05.10" xfId="1505"/>
    <cellStyle name="_Книга3_Financial Plan - final_2_Проект КВ-2005 - 14.10.04 г.2" xfId="1506"/>
    <cellStyle name="_Книга3_Financial Plan - final_2_проект презентации БП 2005 г." xfId="1507"/>
    <cellStyle name="_Книга3_Financial Plan - final_2_Прочие_Соцсферра1" xfId="1508"/>
    <cellStyle name="_Книга3_Financial Plan - final_2_форматы от 211204_подписанные" xfId="1509"/>
    <cellStyle name="_Книга3_Financial Plan - final_2_форматы2" xfId="1510"/>
    <cellStyle name="_Книга3_GFO_COSTs" xfId="1511"/>
    <cellStyle name="_Книга3_GFO_format_Январь_ф+Б+БП" xfId="1512"/>
    <cellStyle name="_Книга3_GFO_затраты" xfId="1513"/>
    <cellStyle name="_Книга3_GFO_затраты2" xfId="1514"/>
    <cellStyle name="_Книга3_GFO_затраты4_4" xfId="1515"/>
    <cellStyle name="_Книга3_N20_5" xfId="1516"/>
    <cellStyle name="_Книга3_N20_5_GFO_COSTs" xfId="1517"/>
    <cellStyle name="_Книга3_N20_5_GFO_format_Январь_ф+Б+БП" xfId="1518"/>
    <cellStyle name="_Книга3_N20_5_GFO_затраты" xfId="1519"/>
    <cellStyle name="_Книга3_N20_5_GFO_затраты2" xfId="1520"/>
    <cellStyle name="_Книга3_N20_5_GFO_затраты4_4" xfId="1521"/>
    <cellStyle name="_Книга3_N20_5_Копия GFO Ожидаемое августа_05.10" xfId="1522"/>
    <cellStyle name="_Книга3_N20_5_Проект КВ-2005 - 14.10.04 г.2" xfId="1523"/>
    <cellStyle name="_Книга3_N20_5_проект презентации БП 2005 г." xfId="1524"/>
    <cellStyle name="_Книга3_N20_5_Прочие_Соцсферра1" xfId="1525"/>
    <cellStyle name="_Книга3_N20_5_форматы от 211204_подписанные" xfId="1526"/>
    <cellStyle name="_Книга3_N20_5_форматы2" xfId="1527"/>
    <cellStyle name="_Книга3_N20_6" xfId="1528"/>
    <cellStyle name="_Книга3_N20_6_GFO_COSTs" xfId="1529"/>
    <cellStyle name="_Книга3_N20_6_GFO_format_Январь_ф+Б+БП" xfId="1530"/>
    <cellStyle name="_Книга3_N20_6_GFO_затраты" xfId="1531"/>
    <cellStyle name="_Книга3_N20_6_GFO_затраты2" xfId="1532"/>
    <cellStyle name="_Книга3_N20_6_GFO_затраты4_4" xfId="1533"/>
    <cellStyle name="_Книга3_N20_6_Копия GFO Ожидаемое августа_05.10" xfId="1534"/>
    <cellStyle name="_Книга3_N20_6_Проект КВ-2005 - 14.10.04 г.2" xfId="1535"/>
    <cellStyle name="_Книга3_N20_6_проект презентации БП 2005 г." xfId="1536"/>
    <cellStyle name="_Книга3_N20_6_Прочие_Соцсферра1" xfId="1537"/>
    <cellStyle name="_Книга3_N20_6_форматы от 211204_подписанные" xfId="1538"/>
    <cellStyle name="_Книга3_N20_6_форматы2" xfId="1539"/>
    <cellStyle name="_Книга3_New Form10_2" xfId="1540"/>
    <cellStyle name="_Книга3_New Form10_2_GFO_COSTs" xfId="1541"/>
    <cellStyle name="_Книга3_New Form10_2_GFO_format_Январь_ф+Б+БП" xfId="1542"/>
    <cellStyle name="_Книга3_New Form10_2_GFO_затраты" xfId="1543"/>
    <cellStyle name="_Книга3_New Form10_2_GFO_затраты2" xfId="1544"/>
    <cellStyle name="_Книга3_New Form10_2_GFO_затраты4_4" xfId="1545"/>
    <cellStyle name="_Книга3_New Form10_2_Копия GFO Ожидаемое августа_05.10" xfId="1546"/>
    <cellStyle name="_Книга3_New Form10_2_Проект КВ-2005 - 14.10.04 г.2" xfId="1547"/>
    <cellStyle name="_Книга3_New Form10_2_проект презентации БП 2005 г." xfId="1548"/>
    <cellStyle name="_Книга3_New Form10_2_Прочие_Соцсферра1" xfId="1549"/>
    <cellStyle name="_Книга3_New Form10_2_форматы от 211204_подписанные" xfId="1550"/>
    <cellStyle name="_Книга3_New Form10_2_форматы2" xfId="1551"/>
    <cellStyle name="_Книга3_Nsi" xfId="1552"/>
    <cellStyle name="_Книга3_Nsi - last version" xfId="1553"/>
    <cellStyle name="_Книга3_Nsi - last version for programming" xfId="1554"/>
    <cellStyle name="_Книга3_Nsi - last version for programming_GFO_COSTs" xfId="1555"/>
    <cellStyle name="_Книга3_Nsi - last version for programming_GFO_format_Январь_ф+Б+БП" xfId="1556"/>
    <cellStyle name="_Книга3_Nsi - last version for programming_GFO_затраты" xfId="1557"/>
    <cellStyle name="_Книга3_Nsi - last version for programming_GFO_затраты2" xfId="1558"/>
    <cellStyle name="_Книга3_Nsi - last version for programming_GFO_затраты4_4" xfId="1559"/>
    <cellStyle name="_Книга3_Nsi - last version for programming_Копия GFO Ожидаемое августа_05.10" xfId="1560"/>
    <cellStyle name="_Книга3_Nsi - last version for programming_Проект КВ-2005 - 14.10.04 г.2" xfId="1561"/>
    <cellStyle name="_Книга3_Nsi - last version for programming_проект презентации БП 2005 г." xfId="1562"/>
    <cellStyle name="_Книга3_Nsi - last version for programming_Прочие_Соцсферра1" xfId="1563"/>
    <cellStyle name="_Книга3_Nsi - last version for programming_форматы от 211204_подписанные" xfId="1564"/>
    <cellStyle name="_Книга3_Nsi - last version for programming_форматы2" xfId="1565"/>
    <cellStyle name="_Книга3_Nsi - last version_GFO_COSTs" xfId="1566"/>
    <cellStyle name="_Книга3_Nsi - last version_GFO_format_Январь_ф+Б+БП" xfId="1567"/>
    <cellStyle name="_Книга3_Nsi - last version_GFO_затраты" xfId="1568"/>
    <cellStyle name="_Книга3_Nsi - last version_GFO_затраты2" xfId="1569"/>
    <cellStyle name="_Книга3_Nsi - last version_GFO_затраты4_4" xfId="1570"/>
    <cellStyle name="_Книга3_Nsi - last version_Копия GFO Ожидаемое августа_05.10" xfId="1571"/>
    <cellStyle name="_Книга3_Nsi - last version_Проект КВ-2005 - 14.10.04 г.2" xfId="1572"/>
    <cellStyle name="_Книга3_Nsi - last version_проект презентации БП 2005 г." xfId="1573"/>
    <cellStyle name="_Книга3_Nsi - last version_Прочие_Соцсферра1" xfId="1574"/>
    <cellStyle name="_Книга3_Nsi - last version_форматы от 211204_подписанные" xfId="1575"/>
    <cellStyle name="_Книга3_Nsi - last version_форматы2" xfId="1576"/>
    <cellStyle name="_Книга3_Nsi - next_last version" xfId="1577"/>
    <cellStyle name="_Книга3_Nsi - next_last version_GFO_COSTs" xfId="1578"/>
    <cellStyle name="_Книга3_Nsi - next_last version_GFO_format_Январь_ф+Б+БП" xfId="1579"/>
    <cellStyle name="_Книга3_Nsi - next_last version_GFO_затраты" xfId="1580"/>
    <cellStyle name="_Книга3_Nsi - next_last version_GFO_затраты2" xfId="1581"/>
    <cellStyle name="_Книга3_Nsi - next_last version_GFO_затраты4_4" xfId="1582"/>
    <cellStyle name="_Книга3_Nsi - next_last version_Копия GFO Ожидаемое августа_05.10" xfId="1583"/>
    <cellStyle name="_Книга3_Nsi - next_last version_Проект КВ-2005 - 14.10.04 г.2" xfId="1584"/>
    <cellStyle name="_Книга3_Nsi - next_last version_проект презентации БП 2005 г." xfId="1585"/>
    <cellStyle name="_Книга3_Nsi - next_last version_Прочие_Соцсферра1" xfId="1586"/>
    <cellStyle name="_Книга3_Nsi - next_last version_форматы от 211204_подписанные" xfId="1587"/>
    <cellStyle name="_Книга3_Nsi - next_last version_форматы2" xfId="1588"/>
    <cellStyle name="_Книга3_Nsi - plan - final" xfId="1589"/>
    <cellStyle name="_Книга3_Nsi - plan - final_GFO_COSTs" xfId="1590"/>
    <cellStyle name="_Книга3_Nsi - plan - final_GFO_format_Январь_ф+Б+БП" xfId="1591"/>
    <cellStyle name="_Книга3_Nsi - plan - final_GFO_затраты" xfId="1592"/>
    <cellStyle name="_Книга3_Nsi - plan - final_GFO_затраты2" xfId="1593"/>
    <cellStyle name="_Книга3_Nsi - plan - final_GFO_затраты4_4" xfId="1594"/>
    <cellStyle name="_Книга3_Nsi - plan - final_Копия GFO Ожидаемое августа_05.10" xfId="1595"/>
    <cellStyle name="_Книга3_Nsi - plan - final_Проект КВ-2005 - 14.10.04 г.2" xfId="1596"/>
    <cellStyle name="_Книга3_Nsi - plan - final_проект презентации БП 2005 г." xfId="1597"/>
    <cellStyle name="_Книга3_Nsi - plan - final_Прочие_Соцсферра1" xfId="1598"/>
    <cellStyle name="_Книга3_Nsi - plan - final_форматы от 211204_подписанные" xfId="1599"/>
    <cellStyle name="_Книга3_Nsi - plan - final_форматы2" xfId="1600"/>
    <cellStyle name="_Книга3_Nsi -super_ last version" xfId="1601"/>
    <cellStyle name="_Книга3_Nsi -super_ last version_GFO_COSTs" xfId="1602"/>
    <cellStyle name="_Книга3_Nsi -super_ last version_GFO_format_Январь_ф+Б+БП" xfId="1603"/>
    <cellStyle name="_Книга3_Nsi -super_ last version_GFO_затраты" xfId="1604"/>
    <cellStyle name="_Книга3_Nsi -super_ last version_GFO_затраты2" xfId="1605"/>
    <cellStyle name="_Книга3_Nsi -super_ last version_GFO_затраты4_4" xfId="1606"/>
    <cellStyle name="_Книга3_Nsi -super_ last version_Копия GFO Ожидаемое августа_05.10" xfId="1607"/>
    <cellStyle name="_Книга3_Nsi -super_ last version_Проект КВ-2005 - 14.10.04 г.2" xfId="1608"/>
    <cellStyle name="_Книга3_Nsi -super_ last version_проект презентации БП 2005 г." xfId="1609"/>
    <cellStyle name="_Книга3_Nsi -super_ last version_Прочие_Соцсферра1" xfId="1610"/>
    <cellStyle name="_Книга3_Nsi -super_ last version_форматы от 211204_подписанные" xfId="1611"/>
    <cellStyle name="_Книга3_Nsi -super_ last version_форматы2" xfId="1612"/>
    <cellStyle name="_Книга3_Nsi_1" xfId="1613"/>
    <cellStyle name="_Книга3_Nsi_1_GFO_COSTs" xfId="1614"/>
    <cellStyle name="_Книга3_Nsi_1_GFO_format_Январь_ф+Б+БП" xfId="1615"/>
    <cellStyle name="_Книга3_Nsi_1_GFO_затраты" xfId="1616"/>
    <cellStyle name="_Книга3_Nsi_1_GFO_затраты2" xfId="1617"/>
    <cellStyle name="_Книга3_Nsi_1_GFO_затраты4_4" xfId="1618"/>
    <cellStyle name="_Книга3_Nsi_1_Копия GFO Ожидаемое августа_05.10" xfId="1619"/>
    <cellStyle name="_Книга3_Nsi_1_Проект КВ-2005 - 14.10.04 г.2" xfId="1620"/>
    <cellStyle name="_Книга3_Nsi_1_проект презентации БП 2005 г." xfId="1621"/>
    <cellStyle name="_Книга3_Nsi_1_Прочие_Соцсферра1" xfId="1622"/>
    <cellStyle name="_Книга3_Nsi_1_форматы от 211204_подписанные" xfId="1623"/>
    <cellStyle name="_Книга3_Nsi_1_форматы2" xfId="1624"/>
    <cellStyle name="_Книга3_Nsi_139" xfId="1625"/>
    <cellStyle name="_Книга3_Nsi_139_GFO_COSTs" xfId="1626"/>
    <cellStyle name="_Книга3_Nsi_139_GFO_format_Январь_ф+Б+БП" xfId="1627"/>
    <cellStyle name="_Книга3_Nsi_139_GFO_затраты" xfId="1628"/>
    <cellStyle name="_Книга3_Nsi_139_GFO_затраты2" xfId="1629"/>
    <cellStyle name="_Книга3_Nsi_139_GFO_затраты4_4" xfId="1630"/>
    <cellStyle name="_Книга3_Nsi_139_Копия GFO Ожидаемое августа_05.10" xfId="1631"/>
    <cellStyle name="_Книга3_Nsi_139_Проект КВ-2005 - 14.10.04 г.2" xfId="1632"/>
    <cellStyle name="_Книга3_Nsi_139_проект презентации БП 2005 г." xfId="1633"/>
    <cellStyle name="_Книга3_Nsi_139_Прочие_Соцсферра1" xfId="1634"/>
    <cellStyle name="_Книга3_Nsi_139_форматы от 211204_подписанные" xfId="1635"/>
    <cellStyle name="_Книга3_Nsi_139_форматы2" xfId="1636"/>
    <cellStyle name="_Книга3_Nsi_140" xfId="1637"/>
    <cellStyle name="_Книга3_Nsi_140(Зах)" xfId="1638"/>
    <cellStyle name="_Книга3_Nsi_140(Зах)_GFO_COSTs" xfId="1639"/>
    <cellStyle name="_Книга3_Nsi_140(Зах)_GFO_format_Январь_ф+Б+БП" xfId="1640"/>
    <cellStyle name="_Книга3_Nsi_140(Зах)_GFO_затраты" xfId="1641"/>
    <cellStyle name="_Книга3_Nsi_140(Зах)_GFO_затраты2" xfId="1642"/>
    <cellStyle name="_Книга3_Nsi_140(Зах)_GFO_затраты4_4" xfId="1643"/>
    <cellStyle name="_Книга3_Nsi_140(Зах)_Копия GFO Ожидаемое августа_05.10" xfId="1644"/>
    <cellStyle name="_Книга3_Nsi_140(Зах)_Проект КВ-2005 - 14.10.04 г.2" xfId="1645"/>
    <cellStyle name="_Книга3_Nsi_140(Зах)_проект презентации БП 2005 г." xfId="1646"/>
    <cellStyle name="_Книга3_Nsi_140(Зах)_Прочие_Соцсферра1" xfId="1647"/>
    <cellStyle name="_Книга3_Nsi_140(Зах)_форматы от 211204_подписанные" xfId="1648"/>
    <cellStyle name="_Книга3_Nsi_140(Зах)_форматы2" xfId="1649"/>
    <cellStyle name="_Книга3_Nsi_140_GFO_COSTs" xfId="1650"/>
    <cellStyle name="_Книга3_Nsi_140_GFO_format_Январь_ф+Б+БП" xfId="1651"/>
    <cellStyle name="_Книга3_Nsi_140_GFO_затраты" xfId="1652"/>
    <cellStyle name="_Книга3_Nsi_140_GFO_затраты2" xfId="1653"/>
    <cellStyle name="_Книга3_Nsi_140_GFO_затраты4_4" xfId="1654"/>
    <cellStyle name="_Книга3_Nsi_140_mod" xfId="1655"/>
    <cellStyle name="_Книга3_Nsi_140_mod_GFO_COSTs" xfId="1656"/>
    <cellStyle name="_Книга3_Nsi_140_mod_GFO_format_Январь_ф+Б+БП" xfId="1657"/>
    <cellStyle name="_Книга3_Nsi_140_mod_GFO_затраты" xfId="1658"/>
    <cellStyle name="_Книга3_Nsi_140_mod_GFO_затраты2" xfId="1659"/>
    <cellStyle name="_Книга3_Nsi_140_mod_GFO_затраты4_4" xfId="1660"/>
    <cellStyle name="_Книга3_Nsi_140_mod_Копия GFO Ожидаемое августа_05.10" xfId="1661"/>
    <cellStyle name="_Книга3_Nsi_140_mod_Проект КВ-2005 - 14.10.04 г.2" xfId="1662"/>
    <cellStyle name="_Книга3_Nsi_140_mod_проект презентации БП 2005 г." xfId="1663"/>
    <cellStyle name="_Книга3_Nsi_140_mod_Прочие_Соцсферра1" xfId="1664"/>
    <cellStyle name="_Книга3_Nsi_140_mod_форматы от 211204_подписанные" xfId="1665"/>
    <cellStyle name="_Книга3_Nsi_140_mod_форматы2" xfId="1666"/>
    <cellStyle name="_Книга3_Nsi_140_Копия GFO Ожидаемое августа_05.10" xfId="1667"/>
    <cellStyle name="_Книга3_Nsi_140_Проект КВ-2005 - 14.10.04 г.2" xfId="1668"/>
    <cellStyle name="_Книга3_Nsi_140_проект презентации БП 2005 г." xfId="1669"/>
    <cellStyle name="_Книга3_Nsi_140_Прочие_Соцсферра1" xfId="1670"/>
    <cellStyle name="_Книга3_Nsi_140_форматы от 211204_подписанные" xfId="1671"/>
    <cellStyle name="_Книга3_Nsi_140_форматы2" xfId="1672"/>
    <cellStyle name="_Книга3_Nsi_GFO_COSTs" xfId="1673"/>
    <cellStyle name="_Книга3_Nsi_GFO_format_Январь_ф+Б+БП" xfId="1674"/>
    <cellStyle name="_Книга3_Nsi_GFO_затраты" xfId="1675"/>
    <cellStyle name="_Книга3_Nsi_GFO_затраты2" xfId="1676"/>
    <cellStyle name="_Книга3_Nsi_GFO_затраты4_4" xfId="1677"/>
    <cellStyle name="_Книга3_Nsi_Jan1" xfId="1678"/>
    <cellStyle name="_Книга3_Nsi_Jan1_GFO_COSTs" xfId="1679"/>
    <cellStyle name="_Книга3_Nsi_Jan1_GFO_format_Январь_ф+Б+БП" xfId="1680"/>
    <cellStyle name="_Книга3_Nsi_Jan1_GFO_затраты" xfId="1681"/>
    <cellStyle name="_Книга3_Nsi_Jan1_GFO_затраты2" xfId="1682"/>
    <cellStyle name="_Книга3_Nsi_Jan1_GFO_затраты4_4" xfId="1683"/>
    <cellStyle name="_Книга3_Nsi_Jan1_Копия GFO Ожидаемое августа_05.10" xfId="1684"/>
    <cellStyle name="_Книга3_Nsi_Jan1_Проект КВ-2005 - 14.10.04 г.2" xfId="1685"/>
    <cellStyle name="_Книга3_Nsi_Jan1_проект презентации БП 2005 г." xfId="1686"/>
    <cellStyle name="_Книга3_Nsi_Jan1_Прочие_Соцсферра1" xfId="1687"/>
    <cellStyle name="_Книга3_Nsi_Jan1_форматы от 211204_подписанные" xfId="1688"/>
    <cellStyle name="_Книга3_Nsi_Jan1_форматы2" xfId="1689"/>
    <cellStyle name="_Книга3_Nsi_Копия GFO Ожидаемое августа_05.10" xfId="1690"/>
    <cellStyle name="_Книга3_Nsi_Проект КВ-2005 - 14.10.04 г.2" xfId="1691"/>
    <cellStyle name="_Книга3_Nsi_проект презентации БП 2005 г." xfId="1692"/>
    <cellStyle name="_Книга3_Nsi_Прочие_Соцсферра1" xfId="1693"/>
    <cellStyle name="_Книга3_Nsi_форматы от 211204_подписанные" xfId="1694"/>
    <cellStyle name="_Книга3_Nsi_форматы2" xfId="1695"/>
    <cellStyle name="_Книга3_Nsi2" xfId="1696"/>
    <cellStyle name="_Книга3_Nsi2_GFO_COSTs" xfId="1697"/>
    <cellStyle name="_Книга3_Nsi2_GFO_format_Январь_ф+Б+БП" xfId="1698"/>
    <cellStyle name="_Книга3_Nsi2_GFO_затраты" xfId="1699"/>
    <cellStyle name="_Книга3_Nsi2_GFO_затраты2" xfId="1700"/>
    <cellStyle name="_Книга3_Nsi2_GFO_затраты4_4" xfId="1701"/>
    <cellStyle name="_Книга3_Nsi2_Копия GFO Ожидаемое августа_05.10" xfId="1702"/>
    <cellStyle name="_Книга3_Nsi2_Проект КВ-2005 - 14.10.04 г.2" xfId="1703"/>
    <cellStyle name="_Книга3_Nsi2_проект презентации БП 2005 г." xfId="1704"/>
    <cellStyle name="_Книга3_Nsi2_Прочие_Соцсферра1" xfId="1705"/>
    <cellStyle name="_Книга3_Nsi2_форматы от 211204_подписанные" xfId="1706"/>
    <cellStyle name="_Книга3_Nsi2_форматы2" xfId="1707"/>
    <cellStyle name="_Книга3_P&amp;L" xfId="1708"/>
    <cellStyle name="_Книга3_P&amp;L_GFO_COSTs" xfId="1709"/>
    <cellStyle name="_Книга3_P&amp;L_GFO_format_Январь_ф+Б+БП" xfId="1710"/>
    <cellStyle name="_Книга3_P&amp;L_GFO_затраты" xfId="1711"/>
    <cellStyle name="_Книга3_P&amp;L_GFO_затраты2" xfId="1712"/>
    <cellStyle name="_Книга3_P&amp;L_GFO_затраты4_4" xfId="1713"/>
    <cellStyle name="_Книга3_P&amp;L_Копия GFO Ожидаемое августа_05.10" xfId="1714"/>
    <cellStyle name="_Книга3_P&amp;L_Проект КВ-2005 - 14.10.04 г.2" xfId="1715"/>
    <cellStyle name="_Книга3_P&amp;L_проект презентации БП 2005 г." xfId="1716"/>
    <cellStyle name="_Книга3_P&amp;L_Прочие_Соцсферра1" xfId="1717"/>
    <cellStyle name="_Книга3_P&amp;L_форматы от 211204_подписанные" xfId="1718"/>
    <cellStyle name="_Книга3_P&amp;L_форматы2" xfId="1719"/>
    <cellStyle name="_Книга3_Sheet1" xfId="1720"/>
    <cellStyle name="_Книга3_Sheet1_GFO_COSTs" xfId="1721"/>
    <cellStyle name="_Книга3_Sheet1_GFO_format_Январь_ф+Б+БП" xfId="1722"/>
    <cellStyle name="_Книга3_Sheet1_GFO_затраты" xfId="1723"/>
    <cellStyle name="_Книга3_Sheet1_GFO_затраты2" xfId="1724"/>
    <cellStyle name="_Книга3_Sheet1_GFO_затраты4_4" xfId="1725"/>
    <cellStyle name="_Книга3_Sheet1_Копия GFO Ожидаемое августа_05.10" xfId="1726"/>
    <cellStyle name="_Книга3_Sheet1_Проект КВ-2005 - 14.10.04 г.2" xfId="1727"/>
    <cellStyle name="_Книга3_Sheet1_проект презентации БП 2005 г." xfId="1728"/>
    <cellStyle name="_Книга3_Sheet1_Прочие_Соцсферра1" xfId="1729"/>
    <cellStyle name="_Книга3_Sheet1_форматы от 211204_подписанные" xfId="1730"/>
    <cellStyle name="_Книга3_Sheet1_форматы2" xfId="1731"/>
    <cellStyle name="_Книга3_sofi - plan_AP270202ii" xfId="1732"/>
    <cellStyle name="_Книга3_sofi - plan_AP270202ii_GFO_COSTs" xfId="1733"/>
    <cellStyle name="_Книга3_sofi - plan_AP270202ii_GFO_format_Январь_ф+Б+БП" xfId="1734"/>
    <cellStyle name="_Книга3_sofi - plan_AP270202ii_GFO_затраты" xfId="1735"/>
    <cellStyle name="_Книга3_sofi - plan_AP270202ii_GFO_затраты2" xfId="1736"/>
    <cellStyle name="_Книга3_sofi - plan_AP270202ii_GFO_затраты4_4" xfId="1737"/>
    <cellStyle name="_Книга3_sofi - plan_AP270202ii_Копия GFO Ожидаемое августа_05.10" xfId="1738"/>
    <cellStyle name="_Книга3_sofi - plan_AP270202ii_Проект КВ-2005 - 14.10.04 г.2" xfId="1739"/>
    <cellStyle name="_Книга3_sofi - plan_AP270202ii_проект презентации БП 2005 г." xfId="1740"/>
    <cellStyle name="_Книга3_sofi - plan_AP270202ii_Прочие_Соцсферра1" xfId="1741"/>
    <cellStyle name="_Книга3_sofi - plan_AP270202ii_форматы от 211204_подписанные" xfId="1742"/>
    <cellStyle name="_Книга3_sofi - plan_AP270202ii_форматы2" xfId="1743"/>
    <cellStyle name="_Книга3_sofi - plan_AP270202iii" xfId="1744"/>
    <cellStyle name="_Книга3_sofi - plan_AP270202iii_GFO_COSTs" xfId="1745"/>
    <cellStyle name="_Книга3_sofi - plan_AP270202iii_GFO_format_Январь_ф+Б+БП" xfId="1746"/>
    <cellStyle name="_Книга3_sofi - plan_AP270202iii_GFO_затраты" xfId="1747"/>
    <cellStyle name="_Книга3_sofi - plan_AP270202iii_GFO_затраты2" xfId="1748"/>
    <cellStyle name="_Книга3_sofi - plan_AP270202iii_GFO_затраты4_4" xfId="1749"/>
    <cellStyle name="_Книга3_sofi - plan_AP270202iii_Копия GFO Ожидаемое августа_05.10" xfId="1750"/>
    <cellStyle name="_Книга3_sofi - plan_AP270202iii_Проект КВ-2005 - 14.10.04 г.2" xfId="1751"/>
    <cellStyle name="_Книга3_sofi - plan_AP270202iii_проект презентации БП 2005 г." xfId="1752"/>
    <cellStyle name="_Книга3_sofi - plan_AP270202iii_Прочие_Соцсферра1" xfId="1753"/>
    <cellStyle name="_Книга3_sofi - plan_AP270202iii_форматы от 211204_подписанные" xfId="1754"/>
    <cellStyle name="_Книга3_sofi - plan_AP270202iii_форматы2" xfId="1755"/>
    <cellStyle name="_Книга3_sofi - plan_AP270202iv" xfId="1756"/>
    <cellStyle name="_Книга3_sofi - plan_AP270202iv_GFO_COSTs" xfId="1757"/>
    <cellStyle name="_Книга3_sofi - plan_AP270202iv_GFO_format_Январь_ф+Б+БП" xfId="1758"/>
    <cellStyle name="_Книга3_sofi - plan_AP270202iv_GFO_затраты" xfId="1759"/>
    <cellStyle name="_Книга3_sofi - plan_AP270202iv_GFO_затраты2" xfId="1760"/>
    <cellStyle name="_Книга3_sofi - plan_AP270202iv_GFO_затраты4_4" xfId="1761"/>
    <cellStyle name="_Книга3_sofi - plan_AP270202iv_Копия GFO Ожидаемое августа_05.10" xfId="1762"/>
    <cellStyle name="_Книга3_sofi - plan_AP270202iv_Проект КВ-2005 - 14.10.04 г.2" xfId="1763"/>
    <cellStyle name="_Книга3_sofi - plan_AP270202iv_проект презентации БП 2005 г." xfId="1764"/>
    <cellStyle name="_Книга3_sofi - plan_AP270202iv_Прочие_Соцсферра1" xfId="1765"/>
    <cellStyle name="_Книга3_sofi - plan_AP270202iv_форматы от 211204_подписанные" xfId="1766"/>
    <cellStyle name="_Книга3_sofi - plan_AP270202iv_форматы2" xfId="1767"/>
    <cellStyle name="_Книга3_Sofi vs Sobi" xfId="1768"/>
    <cellStyle name="_Книга3_Sofi vs Sobi_GFO_COSTs" xfId="1769"/>
    <cellStyle name="_Книга3_Sofi vs Sobi_GFO_format_Январь_ф+Б+БП" xfId="1770"/>
    <cellStyle name="_Книга3_Sofi vs Sobi_GFO_затраты" xfId="1771"/>
    <cellStyle name="_Книга3_Sofi vs Sobi_GFO_затраты2" xfId="1772"/>
    <cellStyle name="_Книга3_Sofi vs Sobi_GFO_затраты4_4" xfId="1773"/>
    <cellStyle name="_Книга3_Sofi vs Sobi_Копия GFO Ожидаемое августа_05.10" xfId="1774"/>
    <cellStyle name="_Книга3_Sofi vs Sobi_Проект КВ-2005 - 14.10.04 г.2" xfId="1775"/>
    <cellStyle name="_Книга3_Sofi vs Sobi_проект презентации БП 2005 г." xfId="1776"/>
    <cellStyle name="_Книга3_Sofi vs Sobi_Прочие_Соцсферра1" xfId="1777"/>
    <cellStyle name="_Книга3_Sofi vs Sobi_форматы от 211204_подписанные" xfId="1778"/>
    <cellStyle name="_Книга3_Sofi vs Sobi_форматы2" xfId="1779"/>
    <cellStyle name="_Книга3_Sofi_PBD 27-11-01" xfId="1780"/>
    <cellStyle name="_Книга3_Sofi_PBD 27-11-01_GFO_COSTs" xfId="1781"/>
    <cellStyle name="_Книга3_Sofi_PBD 27-11-01_GFO_format_Январь_ф+Б+БП" xfId="1782"/>
    <cellStyle name="_Книга3_Sofi_PBD 27-11-01_GFO_затраты" xfId="1783"/>
    <cellStyle name="_Книга3_Sofi_PBD 27-11-01_GFO_затраты2" xfId="1784"/>
    <cellStyle name="_Книга3_Sofi_PBD 27-11-01_GFO_затраты4_4" xfId="1785"/>
    <cellStyle name="_Книга3_Sofi_PBD 27-11-01_Копия GFO Ожидаемое августа_05.10" xfId="1786"/>
    <cellStyle name="_Книга3_Sofi_PBD 27-11-01_Проект КВ-2005 - 14.10.04 г.2" xfId="1787"/>
    <cellStyle name="_Книга3_Sofi_PBD 27-11-01_проект презентации БП 2005 г." xfId="1788"/>
    <cellStyle name="_Книга3_Sofi_PBD 27-11-01_Прочие_Соцсферра1" xfId="1789"/>
    <cellStyle name="_Книга3_Sofi_PBD 27-11-01_форматы от 211204_подписанные" xfId="1790"/>
    <cellStyle name="_Книга3_Sofi_PBD 27-11-01_форматы2" xfId="1791"/>
    <cellStyle name="_Книга3_Sofi145a" xfId="1792"/>
    <cellStyle name="_Книга3_Sofi145a_GFO_COSTs" xfId="1793"/>
    <cellStyle name="_Книга3_Sofi145a_GFO_format_Январь_ф+Б+БП" xfId="1794"/>
    <cellStyle name="_Книга3_Sofi145a_GFO_затраты" xfId="1795"/>
    <cellStyle name="_Книга3_Sofi145a_GFO_затраты2" xfId="1796"/>
    <cellStyle name="_Книга3_Sofi145a_GFO_затраты4_4" xfId="1797"/>
    <cellStyle name="_Книга3_Sofi145a_Копия GFO Ожидаемое августа_05.10" xfId="1798"/>
    <cellStyle name="_Книга3_Sofi145a_Проект КВ-2005 - 14.10.04 г.2" xfId="1799"/>
    <cellStyle name="_Книга3_Sofi145a_проект презентации БП 2005 г." xfId="1800"/>
    <cellStyle name="_Книга3_Sofi145a_Прочие_Соцсферра1" xfId="1801"/>
    <cellStyle name="_Книга3_Sofi145a_форматы от 211204_подписанные" xfId="1802"/>
    <cellStyle name="_Книга3_Sofi145a_форматы2" xfId="1803"/>
    <cellStyle name="_Книга3_Sofi153" xfId="1804"/>
    <cellStyle name="_Книга3_Sofi153_GFO_COSTs" xfId="1805"/>
    <cellStyle name="_Книга3_Sofi153_GFO_format_Январь_ф+Б+БП" xfId="1806"/>
    <cellStyle name="_Книга3_Sofi153_GFO_затраты" xfId="1807"/>
    <cellStyle name="_Книга3_Sofi153_GFO_затраты2" xfId="1808"/>
    <cellStyle name="_Книга3_Sofi153_GFO_затраты4_4" xfId="1809"/>
    <cellStyle name="_Книга3_Sofi153_Копия GFO Ожидаемое августа_05.10" xfId="1810"/>
    <cellStyle name="_Книга3_Sofi153_Проект КВ-2005 - 14.10.04 г.2" xfId="1811"/>
    <cellStyle name="_Книга3_Sofi153_проект презентации БП 2005 г." xfId="1812"/>
    <cellStyle name="_Книга3_Sofi153_Прочие_Соцсферра1" xfId="1813"/>
    <cellStyle name="_Книга3_Sofi153_форматы от 211204_подписанные" xfId="1814"/>
    <cellStyle name="_Книга3_Sofi153_форматы2" xfId="1815"/>
    <cellStyle name="_Книга3_Summary" xfId="1816"/>
    <cellStyle name="_Книга3_Summary_GFO_COSTs" xfId="1817"/>
    <cellStyle name="_Книга3_Summary_GFO_format_Январь_ф+Б+БП" xfId="1818"/>
    <cellStyle name="_Книга3_Summary_GFO_затраты" xfId="1819"/>
    <cellStyle name="_Книга3_Summary_GFO_затраты2" xfId="1820"/>
    <cellStyle name="_Книга3_Summary_GFO_затраты4_4" xfId="1821"/>
    <cellStyle name="_Книга3_Summary_Копия GFO Ожидаемое августа_05.10" xfId="1822"/>
    <cellStyle name="_Книга3_Summary_Проект КВ-2005 - 14.10.04 г.2" xfId="1823"/>
    <cellStyle name="_Книга3_Summary_проект презентации БП 2005 г." xfId="1824"/>
    <cellStyle name="_Книга3_Summary_Прочие_Соцсферра1" xfId="1825"/>
    <cellStyle name="_Книга3_Summary_форматы от 211204_подписанные" xfId="1826"/>
    <cellStyle name="_Книга3_Summary_форматы2" xfId="1827"/>
    <cellStyle name="_Книга3_Tax_form_1кв_3" xfId="1828"/>
    <cellStyle name="_Книга3_Tax_form_1кв_3_GFO_COSTs" xfId="1829"/>
    <cellStyle name="_Книга3_Tax_form_1кв_3_GFO_format_Январь_ф+Б+БП" xfId="1830"/>
    <cellStyle name="_Книга3_Tax_form_1кв_3_GFO_затраты" xfId="1831"/>
    <cellStyle name="_Книга3_Tax_form_1кв_3_GFO_затраты2" xfId="1832"/>
    <cellStyle name="_Книга3_Tax_form_1кв_3_GFO_затраты4_4" xfId="1833"/>
    <cellStyle name="_Книга3_Tax_form_1кв_3_Копия GFO Ожидаемое августа_05.10" xfId="1834"/>
    <cellStyle name="_Книга3_Tax_form_1кв_3_Проект КВ-2005 - 14.10.04 г.2" xfId="1835"/>
    <cellStyle name="_Книга3_Tax_form_1кв_3_проект презентации БП 2005 г." xfId="1836"/>
    <cellStyle name="_Книга3_Tax_form_1кв_3_Прочие_Соцсферра1" xfId="1837"/>
    <cellStyle name="_Книга3_Tax_form_1кв_3_форматы от 211204_подписанные" xfId="1838"/>
    <cellStyle name="_Книга3_Tax_form_1кв_3_форматы2" xfId="1839"/>
    <cellStyle name="_Книга3_test_11" xfId="1840"/>
    <cellStyle name="_Книга3_test_11_GFO_COSTs" xfId="1841"/>
    <cellStyle name="_Книга3_test_11_GFO_format_Январь_ф+Б+БП" xfId="1842"/>
    <cellStyle name="_Книга3_test_11_GFO_затраты" xfId="1843"/>
    <cellStyle name="_Книга3_test_11_GFO_затраты2" xfId="1844"/>
    <cellStyle name="_Книга3_test_11_GFO_затраты4_4" xfId="1845"/>
    <cellStyle name="_Книга3_test_11_Копия GFO Ожидаемое августа_05.10" xfId="1846"/>
    <cellStyle name="_Книга3_test_11_Проект КВ-2005 - 14.10.04 г.2" xfId="1847"/>
    <cellStyle name="_Книга3_test_11_проект презентации БП 2005 г." xfId="1848"/>
    <cellStyle name="_Книга3_test_11_Прочие_Соцсферра1" xfId="1849"/>
    <cellStyle name="_Книга3_test_11_форматы от 211204_подписанные" xfId="1850"/>
    <cellStyle name="_Книга3_test_11_форматы2" xfId="1851"/>
    <cellStyle name="_Книга3_БКЭ" xfId="1852"/>
    <cellStyle name="_Книга3_БКЭ_GFO_COSTs" xfId="1853"/>
    <cellStyle name="_Книга3_БКЭ_GFO_format_Январь_ф+Б+БП" xfId="1854"/>
    <cellStyle name="_Книга3_БКЭ_GFO_затраты" xfId="1855"/>
    <cellStyle name="_Книга3_БКЭ_GFO_затраты2" xfId="1856"/>
    <cellStyle name="_Книга3_БКЭ_GFO_затраты4_4" xfId="1857"/>
    <cellStyle name="_Книга3_БКЭ_Копия GFO Ожидаемое августа_05.10" xfId="1858"/>
    <cellStyle name="_Книга3_БКЭ_Проект КВ-2005 - 14.10.04 г.2" xfId="1859"/>
    <cellStyle name="_Книга3_БКЭ_проект презентации БП 2005 г." xfId="1860"/>
    <cellStyle name="_Книга3_БКЭ_Прочие_Соцсферра1" xfId="1861"/>
    <cellStyle name="_Книга3_БКЭ_форматы от 211204_подписанные" xfId="1862"/>
    <cellStyle name="_Книга3_БКЭ_форматы2" xfId="1863"/>
    <cellStyle name="_Книга3_для вставки в пакет за 2001" xfId="1864"/>
    <cellStyle name="_Книга3_для вставки в пакет за 2001_GFO_COSTs" xfId="1865"/>
    <cellStyle name="_Книга3_для вставки в пакет за 2001_GFO_format_Январь_ф+Б+БП" xfId="1866"/>
    <cellStyle name="_Книга3_для вставки в пакет за 2001_GFO_затраты" xfId="1867"/>
    <cellStyle name="_Книга3_для вставки в пакет за 2001_GFO_затраты2" xfId="1868"/>
    <cellStyle name="_Книга3_для вставки в пакет за 2001_GFO_затраты4_4" xfId="1869"/>
    <cellStyle name="_Книга3_для вставки в пакет за 2001_Копия GFO Ожидаемое августа_05.10" xfId="1870"/>
    <cellStyle name="_Книга3_для вставки в пакет за 2001_Проект КВ-2005 - 14.10.04 г.2" xfId="1871"/>
    <cellStyle name="_Книга3_для вставки в пакет за 2001_проект презентации БП 2005 г." xfId="1872"/>
    <cellStyle name="_Книга3_для вставки в пакет за 2001_Прочие_Соцсферра1" xfId="1873"/>
    <cellStyle name="_Книга3_для вставки в пакет за 2001_форматы от 211204_подписанные" xfId="1874"/>
    <cellStyle name="_Книга3_для вставки в пакет за 2001_форматы2" xfId="1875"/>
    <cellStyle name="_Книга3_Книга7" xfId="1876"/>
    <cellStyle name="_Книга3_Книга7_GFO_COSTs" xfId="1877"/>
    <cellStyle name="_Книга3_Книга7_GFO_format_Январь_ф+Б+БП" xfId="1878"/>
    <cellStyle name="_Книга3_Книга7_GFO_затраты" xfId="1879"/>
    <cellStyle name="_Книга3_Книга7_GFO_затраты2" xfId="1880"/>
    <cellStyle name="_Книга3_Книга7_GFO_затраты4_4" xfId="1881"/>
    <cellStyle name="_Книга3_Книга7_Копия GFO Ожидаемое августа_05.10" xfId="1882"/>
    <cellStyle name="_Книга3_Книга7_Проект КВ-2005 - 14.10.04 г.2" xfId="1883"/>
    <cellStyle name="_Книга3_Книга7_проект презентации БП 2005 г." xfId="1884"/>
    <cellStyle name="_Книга3_Книга7_Прочие_Соцсферра1" xfId="1885"/>
    <cellStyle name="_Книга3_Книга7_форматы от 211204_подписанные" xfId="1886"/>
    <cellStyle name="_Книга3_Книга7_форматы2" xfId="1887"/>
    <cellStyle name="_Книга3_Копия GFO Ожидаемое августа_05.10" xfId="1888"/>
    <cellStyle name="_Книга3_ОСН. ДЕЯТ." xfId="1889"/>
    <cellStyle name="_Книга3_ОСН. ДЕЯТ._GFO_COSTs" xfId="1890"/>
    <cellStyle name="_Книга3_ОСН. ДЕЯТ._GFO_format_Январь_ф+Б+БП" xfId="1891"/>
    <cellStyle name="_Книга3_ОСН. ДЕЯТ._GFO_затраты" xfId="1892"/>
    <cellStyle name="_Книга3_ОСН. ДЕЯТ._GFO_затраты2" xfId="1893"/>
    <cellStyle name="_Книга3_ОСН. ДЕЯТ._GFO_затраты4_4" xfId="1894"/>
    <cellStyle name="_Книга3_ОСН. ДЕЯТ._Копия GFO Ожидаемое августа_05.10" xfId="1895"/>
    <cellStyle name="_Книга3_ОСН. ДЕЯТ._Проект КВ-2005 - 14.10.04 г.2" xfId="1896"/>
    <cellStyle name="_Книга3_ОСН. ДЕЯТ._проект презентации БП 2005 г." xfId="1897"/>
    <cellStyle name="_Книга3_ОСН. ДЕЯТ._Прочие_Соцсферра1" xfId="1898"/>
    <cellStyle name="_Книга3_ОСН. ДЕЯТ._форматы от 211204_подписанные" xfId="1899"/>
    <cellStyle name="_Книга3_ОСН. ДЕЯТ._форматы2" xfId="1900"/>
    <cellStyle name="_Книга3_Проект КВ-2005 - 14.10.04 г.2" xfId="1901"/>
    <cellStyle name="_Книга3_проект презентации БП 2005 г." xfId="1902"/>
    <cellStyle name="_Книга3_Прочие_Соцсферра1" xfId="1903"/>
    <cellStyle name="_Книга3_Форма 12 last" xfId="1904"/>
    <cellStyle name="_Книга3_Форма 12 last_GFO_COSTs" xfId="1905"/>
    <cellStyle name="_Книга3_Форма 12 last_GFO_format_Январь_ф+Б+БП" xfId="1906"/>
    <cellStyle name="_Книга3_Форма 12 last_GFO_затраты" xfId="1907"/>
    <cellStyle name="_Книга3_Форма 12 last_GFO_затраты2" xfId="1908"/>
    <cellStyle name="_Книга3_Форма 12 last_GFO_затраты4_4" xfId="1909"/>
    <cellStyle name="_Книга3_Форма 12 last_Копия GFO Ожидаемое августа_05.10" xfId="1910"/>
    <cellStyle name="_Книга3_Форма 12 last_Проект КВ-2005 - 14.10.04 г.2" xfId="1911"/>
    <cellStyle name="_Книга3_Форма 12 last_проект презентации БП 2005 г." xfId="1912"/>
    <cellStyle name="_Книга3_Форма 12 last_Прочие_Соцсферра1" xfId="1913"/>
    <cellStyle name="_Книга3_Форма 12 last_форматы от 211204_подписанные" xfId="1914"/>
    <cellStyle name="_Книга3_Форма 12 last_форматы2" xfId="1915"/>
    <cellStyle name="_Книга3_форматы от 211204_подписанные" xfId="1916"/>
    <cellStyle name="_Книга3_форматы2" xfId="1917"/>
    <cellStyle name="_Книга7" xfId="1918"/>
    <cellStyle name="_Книга7_Capex-new" xfId="1919"/>
    <cellStyle name="_Книга7_Capex-new_GFO_COSTs" xfId="1920"/>
    <cellStyle name="_Книга7_Capex-new_GFO_format_Январь_ф+Б+БП" xfId="1921"/>
    <cellStyle name="_Книга7_Capex-new_GFO_затраты" xfId="1922"/>
    <cellStyle name="_Книга7_Capex-new_GFO_затраты2" xfId="1923"/>
    <cellStyle name="_Книга7_Capex-new_GFO_затраты4_4" xfId="1924"/>
    <cellStyle name="_Книга7_Capex-new_Копия GFO Ожидаемое августа_05.10" xfId="1925"/>
    <cellStyle name="_Книга7_Capex-new_Проект КВ-2005 - 14.10.04 г.2" xfId="1926"/>
    <cellStyle name="_Книга7_Capex-new_проект презентации БП 2005 г." xfId="1927"/>
    <cellStyle name="_Книга7_Capex-new_Прочие_Соцсферра1" xfId="1928"/>
    <cellStyle name="_Книга7_Capex-new_форматы от 211204_подписанные" xfId="1929"/>
    <cellStyle name="_Книга7_Capex-new_форматы2" xfId="1930"/>
    <cellStyle name="_Книга7_Financial Plan - final_2" xfId="1931"/>
    <cellStyle name="_Книга7_Financial Plan - final_2_GFO_COSTs" xfId="1932"/>
    <cellStyle name="_Книга7_Financial Plan - final_2_GFO_format_Январь_ф+Б+БП" xfId="1933"/>
    <cellStyle name="_Книга7_Financial Plan - final_2_GFO_затраты" xfId="1934"/>
    <cellStyle name="_Книга7_Financial Plan - final_2_GFO_затраты2" xfId="1935"/>
    <cellStyle name="_Книга7_Financial Plan - final_2_GFO_затраты4_4" xfId="1936"/>
    <cellStyle name="_Книга7_Financial Plan - final_2_Копия GFO Ожидаемое августа_05.10" xfId="1937"/>
    <cellStyle name="_Книга7_Financial Plan - final_2_Проект КВ-2005 - 14.10.04 г.2" xfId="1938"/>
    <cellStyle name="_Книга7_Financial Plan - final_2_проект презентации БП 2005 г." xfId="1939"/>
    <cellStyle name="_Книга7_Financial Plan - final_2_Прочие_Соцсферра1" xfId="1940"/>
    <cellStyle name="_Книга7_Financial Plan - final_2_форматы от 211204_подписанные" xfId="1941"/>
    <cellStyle name="_Книга7_Financial Plan - final_2_форматы2" xfId="1942"/>
    <cellStyle name="_Книга7_GFO_COSTs" xfId="1943"/>
    <cellStyle name="_Книга7_GFO_format_Январь_ф+Б+БП" xfId="1944"/>
    <cellStyle name="_Книга7_GFO_затраты" xfId="1945"/>
    <cellStyle name="_Книга7_GFO_затраты2" xfId="1946"/>
    <cellStyle name="_Книга7_GFO_затраты4_4" xfId="1947"/>
    <cellStyle name="_Книга7_N20_5" xfId="1948"/>
    <cellStyle name="_Книга7_N20_5_GFO_COSTs" xfId="1949"/>
    <cellStyle name="_Книга7_N20_5_GFO_format_Январь_ф+Б+БП" xfId="1950"/>
    <cellStyle name="_Книга7_N20_5_GFO_затраты" xfId="1951"/>
    <cellStyle name="_Книга7_N20_5_GFO_затраты2" xfId="1952"/>
    <cellStyle name="_Книга7_N20_5_GFO_затраты4_4" xfId="1953"/>
    <cellStyle name="_Книга7_N20_5_Копия GFO Ожидаемое августа_05.10" xfId="1954"/>
    <cellStyle name="_Книга7_N20_5_Проект КВ-2005 - 14.10.04 г.2" xfId="1955"/>
    <cellStyle name="_Книга7_N20_5_проект презентации БП 2005 г." xfId="1956"/>
    <cellStyle name="_Книга7_N20_5_Прочие_Соцсферра1" xfId="1957"/>
    <cellStyle name="_Книга7_N20_5_форматы от 211204_подписанные" xfId="1958"/>
    <cellStyle name="_Книга7_N20_5_форматы2" xfId="1959"/>
    <cellStyle name="_Книга7_N20_6" xfId="1960"/>
    <cellStyle name="_Книга7_N20_6_GFO_COSTs" xfId="1961"/>
    <cellStyle name="_Книга7_N20_6_GFO_format_Январь_ф+Б+БП" xfId="1962"/>
    <cellStyle name="_Книга7_N20_6_GFO_затраты" xfId="1963"/>
    <cellStyle name="_Книга7_N20_6_GFO_затраты2" xfId="1964"/>
    <cellStyle name="_Книга7_N20_6_GFO_затраты4_4" xfId="1965"/>
    <cellStyle name="_Книга7_N20_6_Копия GFO Ожидаемое августа_05.10" xfId="1966"/>
    <cellStyle name="_Книга7_N20_6_Проект КВ-2005 - 14.10.04 г.2" xfId="1967"/>
    <cellStyle name="_Книга7_N20_6_проект презентации БП 2005 г." xfId="1968"/>
    <cellStyle name="_Книга7_N20_6_Прочие_Соцсферра1" xfId="1969"/>
    <cellStyle name="_Книга7_N20_6_форматы от 211204_подписанные" xfId="1970"/>
    <cellStyle name="_Книга7_N20_6_форматы2" xfId="1971"/>
    <cellStyle name="_Книга7_New Form10_2" xfId="1972"/>
    <cellStyle name="_Книга7_New Form10_2_GFO_COSTs" xfId="1973"/>
    <cellStyle name="_Книга7_New Form10_2_GFO_format_Январь_ф+Б+БП" xfId="1974"/>
    <cellStyle name="_Книга7_New Form10_2_GFO_затраты" xfId="1975"/>
    <cellStyle name="_Книга7_New Form10_2_GFO_затраты2" xfId="1976"/>
    <cellStyle name="_Книга7_New Form10_2_GFO_затраты4_4" xfId="1977"/>
    <cellStyle name="_Книга7_New Form10_2_Копия GFO Ожидаемое августа_05.10" xfId="1978"/>
    <cellStyle name="_Книга7_New Form10_2_Проект КВ-2005 - 14.10.04 г.2" xfId="1979"/>
    <cellStyle name="_Книга7_New Form10_2_проект презентации БП 2005 г." xfId="1980"/>
    <cellStyle name="_Книга7_New Form10_2_Прочие_Соцсферра1" xfId="1981"/>
    <cellStyle name="_Книга7_New Form10_2_форматы от 211204_подписанные" xfId="1982"/>
    <cellStyle name="_Книга7_New Form10_2_форматы2" xfId="1983"/>
    <cellStyle name="_Книга7_Nsi" xfId="1984"/>
    <cellStyle name="_Книга7_Nsi - last version" xfId="1985"/>
    <cellStyle name="_Книга7_Nsi - last version for programming" xfId="1986"/>
    <cellStyle name="_Книга7_Nsi - last version for programming_GFO_COSTs" xfId="1987"/>
    <cellStyle name="_Книга7_Nsi - last version for programming_GFO_format_Январь_ф+Б+БП" xfId="1988"/>
    <cellStyle name="_Книга7_Nsi - last version for programming_GFO_затраты" xfId="1989"/>
    <cellStyle name="_Книга7_Nsi - last version for programming_GFO_затраты2" xfId="1990"/>
    <cellStyle name="_Книга7_Nsi - last version for programming_GFO_затраты4_4" xfId="1991"/>
    <cellStyle name="_Книга7_Nsi - last version for programming_Копия GFO Ожидаемое августа_05.10" xfId="1992"/>
    <cellStyle name="_Книга7_Nsi - last version for programming_Проект КВ-2005 - 14.10.04 г.2" xfId="1993"/>
    <cellStyle name="_Книга7_Nsi - last version for programming_проект презентации БП 2005 г." xfId="1994"/>
    <cellStyle name="_Книга7_Nsi - last version for programming_Прочие_Соцсферра1" xfId="1995"/>
    <cellStyle name="_Книга7_Nsi - last version for programming_форматы от 211204_подписанные" xfId="1996"/>
    <cellStyle name="_Книга7_Nsi - last version for programming_форматы2" xfId="1997"/>
    <cellStyle name="_Книга7_Nsi - last version_GFO_COSTs" xfId="1998"/>
    <cellStyle name="_Книга7_Nsi - last version_GFO_format_Январь_ф+Б+БП" xfId="1999"/>
    <cellStyle name="_Книга7_Nsi - last version_GFO_затраты" xfId="2000"/>
    <cellStyle name="_Книга7_Nsi - last version_GFO_затраты2" xfId="2001"/>
    <cellStyle name="_Книга7_Nsi - last version_GFO_затраты4_4" xfId="2002"/>
    <cellStyle name="_Книга7_Nsi - last version_Копия GFO Ожидаемое августа_05.10" xfId="2003"/>
    <cellStyle name="_Книга7_Nsi - last version_Проект КВ-2005 - 14.10.04 г.2" xfId="2004"/>
    <cellStyle name="_Книга7_Nsi - last version_проект презентации БП 2005 г." xfId="2005"/>
    <cellStyle name="_Книга7_Nsi - last version_Прочие_Соцсферра1" xfId="2006"/>
    <cellStyle name="_Книга7_Nsi - last version_форматы от 211204_подписанные" xfId="2007"/>
    <cellStyle name="_Книга7_Nsi - last version_форматы2" xfId="2008"/>
    <cellStyle name="_Книга7_Nsi - next_last version" xfId="2009"/>
    <cellStyle name="_Книга7_Nsi - next_last version_GFO_COSTs" xfId="2010"/>
    <cellStyle name="_Книга7_Nsi - next_last version_GFO_format_Январь_ф+Б+БП" xfId="2011"/>
    <cellStyle name="_Книга7_Nsi - next_last version_GFO_затраты" xfId="2012"/>
    <cellStyle name="_Книга7_Nsi - next_last version_GFO_затраты2" xfId="2013"/>
    <cellStyle name="_Книга7_Nsi - next_last version_GFO_затраты4_4" xfId="2014"/>
    <cellStyle name="_Книга7_Nsi - next_last version_Копия GFO Ожидаемое августа_05.10" xfId="2015"/>
    <cellStyle name="_Книга7_Nsi - next_last version_Проект КВ-2005 - 14.10.04 г.2" xfId="2016"/>
    <cellStyle name="_Книга7_Nsi - next_last version_проект презентации БП 2005 г." xfId="2017"/>
    <cellStyle name="_Книга7_Nsi - next_last version_Прочие_Соцсферра1" xfId="2018"/>
    <cellStyle name="_Книга7_Nsi - next_last version_форматы от 211204_подписанные" xfId="2019"/>
    <cellStyle name="_Книга7_Nsi - next_last version_форматы2" xfId="2020"/>
    <cellStyle name="_Книга7_Nsi - plan - final" xfId="2021"/>
    <cellStyle name="_Книга7_Nsi - plan - final_GFO_COSTs" xfId="2022"/>
    <cellStyle name="_Книга7_Nsi - plan - final_GFO_format_Январь_ф+Б+БП" xfId="2023"/>
    <cellStyle name="_Книга7_Nsi - plan - final_GFO_затраты" xfId="2024"/>
    <cellStyle name="_Книга7_Nsi - plan - final_GFO_затраты2" xfId="2025"/>
    <cellStyle name="_Книга7_Nsi - plan - final_GFO_затраты4_4" xfId="2026"/>
    <cellStyle name="_Книга7_Nsi - plan - final_Копия GFO Ожидаемое августа_05.10" xfId="2027"/>
    <cellStyle name="_Книга7_Nsi - plan - final_Проект КВ-2005 - 14.10.04 г.2" xfId="2028"/>
    <cellStyle name="_Книга7_Nsi - plan - final_проект презентации БП 2005 г." xfId="2029"/>
    <cellStyle name="_Книга7_Nsi - plan - final_Прочие_Соцсферра1" xfId="2030"/>
    <cellStyle name="_Книга7_Nsi - plan - final_форматы от 211204_подписанные" xfId="2031"/>
    <cellStyle name="_Книга7_Nsi - plan - final_форматы2" xfId="2032"/>
    <cellStyle name="_Книга7_Nsi -super_ last version" xfId="2033"/>
    <cellStyle name="_Книга7_Nsi -super_ last version_GFO_COSTs" xfId="2034"/>
    <cellStyle name="_Книга7_Nsi -super_ last version_GFO_format_Январь_ф+Б+БП" xfId="2035"/>
    <cellStyle name="_Книга7_Nsi -super_ last version_GFO_затраты" xfId="2036"/>
    <cellStyle name="_Книга7_Nsi -super_ last version_GFO_затраты2" xfId="2037"/>
    <cellStyle name="_Книга7_Nsi -super_ last version_GFO_затраты4_4" xfId="2038"/>
    <cellStyle name="_Книга7_Nsi -super_ last version_Копия GFO Ожидаемое августа_05.10" xfId="2039"/>
    <cellStyle name="_Книга7_Nsi -super_ last version_Проект КВ-2005 - 14.10.04 г.2" xfId="2040"/>
    <cellStyle name="_Книга7_Nsi -super_ last version_проект презентации БП 2005 г." xfId="2041"/>
    <cellStyle name="_Книга7_Nsi -super_ last version_Прочие_Соцсферра1" xfId="2042"/>
    <cellStyle name="_Книга7_Nsi -super_ last version_форматы от 211204_подписанные" xfId="2043"/>
    <cellStyle name="_Книга7_Nsi -super_ last version_форматы2" xfId="2044"/>
    <cellStyle name="_Книга7_Nsi_1" xfId="2045"/>
    <cellStyle name="_Книга7_Nsi_1_GFO_COSTs" xfId="2046"/>
    <cellStyle name="_Книга7_Nsi_1_GFO_format_Январь_ф+Б+БП" xfId="2047"/>
    <cellStyle name="_Книга7_Nsi_1_GFO_затраты" xfId="2048"/>
    <cellStyle name="_Книга7_Nsi_1_GFO_затраты2" xfId="2049"/>
    <cellStyle name="_Книга7_Nsi_1_GFO_затраты4_4" xfId="2050"/>
    <cellStyle name="_Книга7_Nsi_1_Копия GFO Ожидаемое августа_05.10" xfId="2051"/>
    <cellStyle name="_Книга7_Nsi_1_Проект КВ-2005 - 14.10.04 г.2" xfId="2052"/>
    <cellStyle name="_Книга7_Nsi_1_проект презентации БП 2005 г." xfId="2053"/>
    <cellStyle name="_Книга7_Nsi_1_Прочие_Соцсферра1" xfId="2054"/>
    <cellStyle name="_Книга7_Nsi_1_форматы от 211204_подписанные" xfId="2055"/>
    <cellStyle name="_Книга7_Nsi_1_форматы2" xfId="2056"/>
    <cellStyle name="_Книга7_Nsi_139" xfId="2057"/>
    <cellStyle name="_Книга7_Nsi_139_GFO_COSTs" xfId="2058"/>
    <cellStyle name="_Книга7_Nsi_139_GFO_format_Январь_ф+Б+БП" xfId="2059"/>
    <cellStyle name="_Книга7_Nsi_139_GFO_затраты" xfId="2060"/>
    <cellStyle name="_Книга7_Nsi_139_GFO_затраты2" xfId="2061"/>
    <cellStyle name="_Книга7_Nsi_139_GFO_затраты4_4" xfId="2062"/>
    <cellStyle name="_Книга7_Nsi_139_Копия GFO Ожидаемое августа_05.10" xfId="2063"/>
    <cellStyle name="_Книга7_Nsi_139_Проект КВ-2005 - 14.10.04 г.2" xfId="2064"/>
    <cellStyle name="_Книга7_Nsi_139_проект презентации БП 2005 г." xfId="2065"/>
    <cellStyle name="_Книга7_Nsi_139_Прочие_Соцсферра1" xfId="2066"/>
    <cellStyle name="_Книга7_Nsi_139_форматы от 211204_подписанные" xfId="2067"/>
    <cellStyle name="_Книга7_Nsi_139_форматы2" xfId="2068"/>
    <cellStyle name="_Книга7_Nsi_140" xfId="2069"/>
    <cellStyle name="_Книга7_Nsi_140(Зах)" xfId="2070"/>
    <cellStyle name="_Книга7_Nsi_140(Зах)_GFO_COSTs" xfId="2071"/>
    <cellStyle name="_Книга7_Nsi_140(Зах)_GFO_format_Январь_ф+Б+БП" xfId="2072"/>
    <cellStyle name="_Книга7_Nsi_140(Зах)_GFO_затраты" xfId="2073"/>
    <cellStyle name="_Книга7_Nsi_140(Зах)_GFO_затраты2" xfId="2074"/>
    <cellStyle name="_Книга7_Nsi_140(Зах)_GFO_затраты4_4" xfId="2075"/>
    <cellStyle name="_Книга7_Nsi_140(Зах)_Копия GFO Ожидаемое августа_05.10" xfId="2076"/>
    <cellStyle name="_Книга7_Nsi_140(Зах)_Проект КВ-2005 - 14.10.04 г.2" xfId="2077"/>
    <cellStyle name="_Книга7_Nsi_140(Зах)_проект презентации БП 2005 г." xfId="2078"/>
    <cellStyle name="_Книга7_Nsi_140(Зах)_Прочие_Соцсферра1" xfId="2079"/>
    <cellStyle name="_Книга7_Nsi_140(Зах)_форматы от 211204_подписанные" xfId="2080"/>
    <cellStyle name="_Книга7_Nsi_140(Зах)_форматы2" xfId="2081"/>
    <cellStyle name="_Книга7_Nsi_140_GFO_COSTs" xfId="2082"/>
    <cellStyle name="_Книга7_Nsi_140_GFO_format_Январь_ф+Б+БП" xfId="2083"/>
    <cellStyle name="_Книга7_Nsi_140_GFO_затраты" xfId="2084"/>
    <cellStyle name="_Книга7_Nsi_140_GFO_затраты2" xfId="2085"/>
    <cellStyle name="_Книга7_Nsi_140_GFO_затраты4_4" xfId="2086"/>
    <cellStyle name="_Книга7_Nsi_140_mod" xfId="2087"/>
    <cellStyle name="_Книга7_Nsi_140_mod_GFO_COSTs" xfId="2088"/>
    <cellStyle name="_Книга7_Nsi_140_mod_GFO_format_Январь_ф+Б+БП" xfId="2089"/>
    <cellStyle name="_Книга7_Nsi_140_mod_GFO_затраты" xfId="2090"/>
    <cellStyle name="_Книга7_Nsi_140_mod_GFO_затраты2" xfId="2091"/>
    <cellStyle name="_Книга7_Nsi_140_mod_GFO_затраты4_4" xfId="2092"/>
    <cellStyle name="_Книга7_Nsi_140_mod_Копия GFO Ожидаемое августа_05.10" xfId="2093"/>
    <cellStyle name="_Книга7_Nsi_140_mod_Проект КВ-2005 - 14.10.04 г.2" xfId="2094"/>
    <cellStyle name="_Книга7_Nsi_140_mod_проект презентации БП 2005 г." xfId="2095"/>
    <cellStyle name="_Книга7_Nsi_140_mod_Прочие_Соцсферра1" xfId="2096"/>
    <cellStyle name="_Книга7_Nsi_140_mod_форматы от 211204_подписанные" xfId="2097"/>
    <cellStyle name="_Книга7_Nsi_140_mod_форматы2" xfId="2098"/>
    <cellStyle name="_Книга7_Nsi_140_Копия GFO Ожидаемое августа_05.10" xfId="2099"/>
    <cellStyle name="_Книга7_Nsi_140_Проект КВ-2005 - 14.10.04 г.2" xfId="2100"/>
    <cellStyle name="_Книга7_Nsi_140_проект презентации БП 2005 г." xfId="2101"/>
    <cellStyle name="_Книга7_Nsi_140_Прочие_Соцсферра1" xfId="2102"/>
    <cellStyle name="_Книга7_Nsi_140_форматы от 211204_подписанные" xfId="2103"/>
    <cellStyle name="_Книга7_Nsi_140_форматы2" xfId="2104"/>
    <cellStyle name="_Книга7_Nsi_GFO_COSTs" xfId="2105"/>
    <cellStyle name="_Книга7_Nsi_GFO_format_Январь_ф+Б+БП" xfId="2106"/>
    <cellStyle name="_Книга7_Nsi_GFO_затраты" xfId="2107"/>
    <cellStyle name="_Книга7_Nsi_GFO_затраты2" xfId="2108"/>
    <cellStyle name="_Книга7_Nsi_GFO_затраты4_4" xfId="2109"/>
    <cellStyle name="_Книга7_Nsi_Jan1" xfId="2110"/>
    <cellStyle name="_Книга7_Nsi_Jan1_GFO_COSTs" xfId="2111"/>
    <cellStyle name="_Книга7_Nsi_Jan1_GFO_format_Январь_ф+Б+БП" xfId="2112"/>
    <cellStyle name="_Книга7_Nsi_Jan1_GFO_затраты" xfId="2113"/>
    <cellStyle name="_Книга7_Nsi_Jan1_GFO_затраты2" xfId="2114"/>
    <cellStyle name="_Книга7_Nsi_Jan1_GFO_затраты4_4" xfId="2115"/>
    <cellStyle name="_Книга7_Nsi_Jan1_Копия GFO Ожидаемое августа_05.10" xfId="2116"/>
    <cellStyle name="_Книга7_Nsi_Jan1_Проект КВ-2005 - 14.10.04 г.2" xfId="2117"/>
    <cellStyle name="_Книга7_Nsi_Jan1_проект презентации БП 2005 г." xfId="2118"/>
    <cellStyle name="_Книга7_Nsi_Jan1_Прочие_Соцсферра1" xfId="2119"/>
    <cellStyle name="_Книга7_Nsi_Jan1_форматы от 211204_подписанные" xfId="2120"/>
    <cellStyle name="_Книга7_Nsi_Jan1_форматы2" xfId="2121"/>
    <cellStyle name="_Книга7_Nsi_Копия GFO Ожидаемое августа_05.10" xfId="2122"/>
    <cellStyle name="_Книга7_Nsi_Проект КВ-2005 - 14.10.04 г.2" xfId="2123"/>
    <cellStyle name="_Книга7_Nsi_проект презентации БП 2005 г." xfId="2124"/>
    <cellStyle name="_Книга7_Nsi_Прочие_Соцсферра1" xfId="2125"/>
    <cellStyle name="_Книга7_Nsi_форматы от 211204_подписанные" xfId="2126"/>
    <cellStyle name="_Книга7_Nsi_форматы2" xfId="2127"/>
    <cellStyle name="_Книга7_Nsi2" xfId="2128"/>
    <cellStyle name="_Книга7_Nsi2_GFO_COSTs" xfId="2129"/>
    <cellStyle name="_Книга7_Nsi2_GFO_format_Январь_ф+Б+БП" xfId="2130"/>
    <cellStyle name="_Книга7_Nsi2_GFO_затраты" xfId="2131"/>
    <cellStyle name="_Книга7_Nsi2_GFO_затраты2" xfId="2132"/>
    <cellStyle name="_Книга7_Nsi2_GFO_затраты4_4" xfId="2133"/>
    <cellStyle name="_Книга7_Nsi2_Копия GFO Ожидаемое августа_05.10" xfId="2134"/>
    <cellStyle name="_Книга7_Nsi2_Проект КВ-2005 - 14.10.04 г.2" xfId="2135"/>
    <cellStyle name="_Книга7_Nsi2_проект презентации БП 2005 г." xfId="2136"/>
    <cellStyle name="_Книга7_Nsi2_Прочие_Соцсферра1" xfId="2137"/>
    <cellStyle name="_Книга7_Nsi2_форматы от 211204_подписанные" xfId="2138"/>
    <cellStyle name="_Книга7_Nsi2_форматы2" xfId="2139"/>
    <cellStyle name="_Книга7_P&amp;L" xfId="2140"/>
    <cellStyle name="_Книга7_P&amp;L_GFO_COSTs" xfId="2141"/>
    <cellStyle name="_Книга7_P&amp;L_GFO_format_Январь_ф+Б+БП" xfId="2142"/>
    <cellStyle name="_Книга7_P&amp;L_GFO_затраты" xfId="2143"/>
    <cellStyle name="_Книга7_P&amp;L_GFO_затраты2" xfId="2144"/>
    <cellStyle name="_Книга7_P&amp;L_GFO_затраты4_4" xfId="2145"/>
    <cellStyle name="_Книга7_P&amp;L_Копия GFO Ожидаемое августа_05.10" xfId="2146"/>
    <cellStyle name="_Книга7_P&amp;L_Проект КВ-2005 - 14.10.04 г.2" xfId="2147"/>
    <cellStyle name="_Книга7_P&amp;L_проект презентации БП 2005 г." xfId="2148"/>
    <cellStyle name="_Книга7_P&amp;L_Прочие_Соцсферра1" xfId="2149"/>
    <cellStyle name="_Книга7_P&amp;L_форматы от 211204_подписанные" xfId="2150"/>
    <cellStyle name="_Книга7_P&amp;L_форматы2" xfId="2151"/>
    <cellStyle name="_Книга7_Sheet1" xfId="2152"/>
    <cellStyle name="_Книга7_Sheet1_GFO_COSTs" xfId="2153"/>
    <cellStyle name="_Книга7_Sheet1_GFO_format_Январь_ф+Б+БП" xfId="2154"/>
    <cellStyle name="_Книга7_Sheet1_GFO_затраты" xfId="2155"/>
    <cellStyle name="_Книга7_Sheet1_GFO_затраты2" xfId="2156"/>
    <cellStyle name="_Книга7_Sheet1_GFO_затраты4_4" xfId="2157"/>
    <cellStyle name="_Книга7_Sheet1_Копия GFO Ожидаемое августа_05.10" xfId="2158"/>
    <cellStyle name="_Книга7_Sheet1_Проект КВ-2005 - 14.10.04 г.2" xfId="2159"/>
    <cellStyle name="_Книга7_Sheet1_проект презентации БП 2005 г." xfId="2160"/>
    <cellStyle name="_Книга7_Sheet1_Прочие_Соцсферра1" xfId="2161"/>
    <cellStyle name="_Книга7_Sheet1_форматы от 211204_подписанные" xfId="2162"/>
    <cellStyle name="_Книга7_Sheet1_форматы2" xfId="2163"/>
    <cellStyle name="_Книга7_sofi - plan_AP270202ii" xfId="2164"/>
    <cellStyle name="_Книга7_sofi - plan_AP270202ii_GFO_COSTs" xfId="2165"/>
    <cellStyle name="_Книга7_sofi - plan_AP270202ii_GFO_format_Январь_ф+Б+БП" xfId="2166"/>
    <cellStyle name="_Книга7_sofi - plan_AP270202ii_GFO_затраты" xfId="2167"/>
    <cellStyle name="_Книга7_sofi - plan_AP270202ii_GFO_затраты2" xfId="2168"/>
    <cellStyle name="_Книга7_sofi - plan_AP270202ii_GFO_затраты4_4" xfId="2169"/>
    <cellStyle name="_Книга7_sofi - plan_AP270202ii_Копия GFO Ожидаемое августа_05.10" xfId="2170"/>
    <cellStyle name="_Книга7_sofi - plan_AP270202ii_Проект КВ-2005 - 14.10.04 г.2" xfId="2171"/>
    <cellStyle name="_Книга7_sofi - plan_AP270202ii_проект презентации БП 2005 г." xfId="2172"/>
    <cellStyle name="_Книга7_sofi - plan_AP270202ii_Прочие_Соцсферра1" xfId="2173"/>
    <cellStyle name="_Книга7_sofi - plan_AP270202ii_форматы от 211204_подписанные" xfId="2174"/>
    <cellStyle name="_Книга7_sofi - plan_AP270202ii_форматы2" xfId="2175"/>
    <cellStyle name="_Книга7_sofi - plan_AP270202iii" xfId="2176"/>
    <cellStyle name="_Книга7_sofi - plan_AP270202iii_GFO_COSTs" xfId="2177"/>
    <cellStyle name="_Книга7_sofi - plan_AP270202iii_GFO_format_Январь_ф+Б+БП" xfId="2178"/>
    <cellStyle name="_Книга7_sofi - plan_AP270202iii_GFO_затраты" xfId="2179"/>
    <cellStyle name="_Книга7_sofi - plan_AP270202iii_GFO_затраты2" xfId="2180"/>
    <cellStyle name="_Книга7_sofi - plan_AP270202iii_GFO_затраты4_4" xfId="2181"/>
    <cellStyle name="_Книга7_sofi - plan_AP270202iii_Копия GFO Ожидаемое августа_05.10" xfId="2182"/>
    <cellStyle name="_Книга7_sofi - plan_AP270202iii_Проект КВ-2005 - 14.10.04 г.2" xfId="2183"/>
    <cellStyle name="_Книга7_sofi - plan_AP270202iii_проект презентации БП 2005 г." xfId="2184"/>
    <cellStyle name="_Книга7_sofi - plan_AP270202iii_Прочие_Соцсферра1" xfId="2185"/>
    <cellStyle name="_Книга7_sofi - plan_AP270202iii_форматы от 211204_подписанные" xfId="2186"/>
    <cellStyle name="_Книга7_sofi - plan_AP270202iii_форматы2" xfId="2187"/>
    <cellStyle name="_Книга7_sofi - plan_AP270202iv" xfId="2188"/>
    <cellStyle name="_Книга7_sofi - plan_AP270202iv_GFO_COSTs" xfId="2189"/>
    <cellStyle name="_Книга7_sofi - plan_AP270202iv_GFO_format_Январь_ф+Б+БП" xfId="2190"/>
    <cellStyle name="_Книга7_sofi - plan_AP270202iv_GFO_затраты" xfId="2191"/>
    <cellStyle name="_Книга7_sofi - plan_AP270202iv_GFO_затраты2" xfId="2192"/>
    <cellStyle name="_Книга7_sofi - plan_AP270202iv_GFO_затраты4_4" xfId="2193"/>
    <cellStyle name="_Книга7_sofi - plan_AP270202iv_Копия GFO Ожидаемое августа_05.10" xfId="2194"/>
    <cellStyle name="_Книга7_sofi - plan_AP270202iv_Проект КВ-2005 - 14.10.04 г.2" xfId="2195"/>
    <cellStyle name="_Книга7_sofi - plan_AP270202iv_проект презентации БП 2005 г." xfId="2196"/>
    <cellStyle name="_Книга7_sofi - plan_AP270202iv_Прочие_Соцсферра1" xfId="2197"/>
    <cellStyle name="_Книга7_sofi - plan_AP270202iv_форматы от 211204_подписанные" xfId="2198"/>
    <cellStyle name="_Книга7_sofi - plan_AP270202iv_форматы2" xfId="2199"/>
    <cellStyle name="_Книга7_Sofi vs Sobi" xfId="2200"/>
    <cellStyle name="_Книга7_Sofi vs Sobi_GFO_COSTs" xfId="2201"/>
    <cellStyle name="_Книга7_Sofi vs Sobi_GFO_format_Январь_ф+Б+БП" xfId="2202"/>
    <cellStyle name="_Книга7_Sofi vs Sobi_GFO_затраты" xfId="2203"/>
    <cellStyle name="_Книга7_Sofi vs Sobi_GFO_затраты2" xfId="2204"/>
    <cellStyle name="_Книга7_Sofi vs Sobi_GFO_затраты4_4" xfId="2205"/>
    <cellStyle name="_Книга7_Sofi vs Sobi_Копия GFO Ожидаемое августа_05.10" xfId="2206"/>
    <cellStyle name="_Книга7_Sofi vs Sobi_Проект КВ-2005 - 14.10.04 г.2" xfId="2207"/>
    <cellStyle name="_Книга7_Sofi vs Sobi_проект презентации БП 2005 г." xfId="2208"/>
    <cellStyle name="_Книга7_Sofi vs Sobi_Прочие_Соцсферра1" xfId="2209"/>
    <cellStyle name="_Книга7_Sofi vs Sobi_форматы от 211204_подписанные" xfId="2210"/>
    <cellStyle name="_Книга7_Sofi vs Sobi_форматы2" xfId="2211"/>
    <cellStyle name="_Книга7_Sofi_PBD 27-11-01" xfId="2212"/>
    <cellStyle name="_Книга7_Sofi_PBD 27-11-01_GFO_COSTs" xfId="2213"/>
    <cellStyle name="_Книга7_Sofi_PBD 27-11-01_GFO_format_Январь_ф+Б+БП" xfId="2214"/>
    <cellStyle name="_Книга7_Sofi_PBD 27-11-01_GFO_затраты" xfId="2215"/>
    <cellStyle name="_Книга7_Sofi_PBD 27-11-01_GFO_затраты2" xfId="2216"/>
    <cellStyle name="_Книга7_Sofi_PBD 27-11-01_GFO_затраты4_4" xfId="2217"/>
    <cellStyle name="_Книга7_Sofi_PBD 27-11-01_Копия GFO Ожидаемое августа_05.10" xfId="2218"/>
    <cellStyle name="_Книга7_Sofi_PBD 27-11-01_Проект КВ-2005 - 14.10.04 г.2" xfId="2219"/>
    <cellStyle name="_Книга7_Sofi_PBD 27-11-01_проект презентации БП 2005 г." xfId="2220"/>
    <cellStyle name="_Книга7_Sofi_PBD 27-11-01_Прочие_Соцсферра1" xfId="2221"/>
    <cellStyle name="_Книга7_Sofi_PBD 27-11-01_форматы от 211204_подписанные" xfId="2222"/>
    <cellStyle name="_Книга7_Sofi_PBD 27-11-01_форматы2" xfId="2223"/>
    <cellStyle name="_Книга7_Sofi145a" xfId="2224"/>
    <cellStyle name="_Книга7_Sofi145a_GFO_COSTs" xfId="2225"/>
    <cellStyle name="_Книга7_Sofi145a_GFO_format_Январь_ф+Б+БП" xfId="2226"/>
    <cellStyle name="_Книга7_Sofi145a_GFO_затраты" xfId="2227"/>
    <cellStyle name="_Книга7_Sofi145a_GFO_затраты2" xfId="2228"/>
    <cellStyle name="_Книга7_Sofi145a_GFO_затраты4_4" xfId="2229"/>
    <cellStyle name="_Книга7_Sofi145a_Копия GFO Ожидаемое августа_05.10" xfId="2230"/>
    <cellStyle name="_Книга7_Sofi145a_Проект КВ-2005 - 14.10.04 г.2" xfId="2231"/>
    <cellStyle name="_Книга7_Sofi145a_проект презентации БП 2005 г." xfId="2232"/>
    <cellStyle name="_Книга7_Sofi145a_Прочие_Соцсферра1" xfId="2233"/>
    <cellStyle name="_Книга7_Sofi145a_форматы от 211204_подписанные" xfId="2234"/>
    <cellStyle name="_Книга7_Sofi145a_форматы2" xfId="2235"/>
    <cellStyle name="_Книга7_Sofi153" xfId="2236"/>
    <cellStyle name="_Книга7_Sofi153_GFO_COSTs" xfId="2237"/>
    <cellStyle name="_Книга7_Sofi153_GFO_format_Январь_ф+Б+БП" xfId="2238"/>
    <cellStyle name="_Книга7_Sofi153_GFO_затраты" xfId="2239"/>
    <cellStyle name="_Книга7_Sofi153_GFO_затраты2" xfId="2240"/>
    <cellStyle name="_Книга7_Sofi153_GFO_затраты4_4" xfId="2241"/>
    <cellStyle name="_Книга7_Sofi153_Копия GFO Ожидаемое августа_05.10" xfId="2242"/>
    <cellStyle name="_Книга7_Sofi153_Проект КВ-2005 - 14.10.04 г.2" xfId="2243"/>
    <cellStyle name="_Книга7_Sofi153_проект презентации БП 2005 г." xfId="2244"/>
    <cellStyle name="_Книга7_Sofi153_Прочие_Соцсферра1" xfId="2245"/>
    <cellStyle name="_Книга7_Sofi153_форматы от 211204_подписанные" xfId="2246"/>
    <cellStyle name="_Книга7_Sofi153_форматы2" xfId="2247"/>
    <cellStyle name="_Книга7_Summary" xfId="2248"/>
    <cellStyle name="_Книга7_Summary_GFO_COSTs" xfId="2249"/>
    <cellStyle name="_Книга7_Summary_GFO_format_Январь_ф+Б+БП" xfId="2250"/>
    <cellStyle name="_Книга7_Summary_GFO_затраты" xfId="2251"/>
    <cellStyle name="_Книга7_Summary_GFO_затраты2" xfId="2252"/>
    <cellStyle name="_Книга7_Summary_GFO_затраты4_4" xfId="2253"/>
    <cellStyle name="_Книга7_Summary_Копия GFO Ожидаемое августа_05.10" xfId="2254"/>
    <cellStyle name="_Книга7_Summary_Проект КВ-2005 - 14.10.04 г.2" xfId="2255"/>
    <cellStyle name="_Книга7_Summary_проект презентации БП 2005 г." xfId="2256"/>
    <cellStyle name="_Книга7_Summary_Прочие_Соцсферра1" xfId="2257"/>
    <cellStyle name="_Книга7_Summary_форматы от 211204_подписанные" xfId="2258"/>
    <cellStyle name="_Книга7_Summary_форматы2" xfId="2259"/>
    <cellStyle name="_Книга7_Tax_form_1кв_3" xfId="2260"/>
    <cellStyle name="_Книга7_Tax_form_1кв_3_GFO_COSTs" xfId="2261"/>
    <cellStyle name="_Книга7_Tax_form_1кв_3_GFO_format_Январь_ф+Б+БП" xfId="2262"/>
    <cellStyle name="_Книга7_Tax_form_1кв_3_GFO_затраты" xfId="2263"/>
    <cellStyle name="_Книга7_Tax_form_1кв_3_GFO_затраты2" xfId="2264"/>
    <cellStyle name="_Книга7_Tax_form_1кв_3_GFO_затраты4_4" xfId="2265"/>
    <cellStyle name="_Книга7_Tax_form_1кв_3_Копия GFO Ожидаемое августа_05.10" xfId="2266"/>
    <cellStyle name="_Книга7_Tax_form_1кв_3_Проект КВ-2005 - 14.10.04 г.2" xfId="2267"/>
    <cellStyle name="_Книга7_Tax_form_1кв_3_проект презентации БП 2005 г." xfId="2268"/>
    <cellStyle name="_Книга7_Tax_form_1кв_3_Прочие_Соцсферра1" xfId="2269"/>
    <cellStyle name="_Книга7_Tax_form_1кв_3_форматы от 211204_подписанные" xfId="2270"/>
    <cellStyle name="_Книга7_Tax_form_1кв_3_форматы2" xfId="2271"/>
    <cellStyle name="_Книга7_test_11" xfId="2272"/>
    <cellStyle name="_Книга7_test_11_GFO_COSTs" xfId="2273"/>
    <cellStyle name="_Книга7_test_11_GFO_format_Январь_ф+Б+БП" xfId="2274"/>
    <cellStyle name="_Книга7_test_11_GFO_затраты" xfId="2275"/>
    <cellStyle name="_Книга7_test_11_GFO_затраты2" xfId="2276"/>
    <cellStyle name="_Книга7_test_11_GFO_затраты4_4" xfId="2277"/>
    <cellStyle name="_Книга7_test_11_Копия GFO Ожидаемое августа_05.10" xfId="2278"/>
    <cellStyle name="_Книга7_test_11_Проект КВ-2005 - 14.10.04 г.2" xfId="2279"/>
    <cellStyle name="_Книга7_test_11_проект презентации БП 2005 г." xfId="2280"/>
    <cellStyle name="_Книга7_test_11_Прочие_Соцсферра1" xfId="2281"/>
    <cellStyle name="_Книга7_test_11_форматы от 211204_подписанные" xfId="2282"/>
    <cellStyle name="_Книга7_test_11_форматы2" xfId="2283"/>
    <cellStyle name="_Книга7_БКЭ" xfId="2284"/>
    <cellStyle name="_Книга7_БКЭ_GFO_COSTs" xfId="2285"/>
    <cellStyle name="_Книга7_БКЭ_GFO_format_Январь_ф+Б+БП" xfId="2286"/>
    <cellStyle name="_Книга7_БКЭ_GFO_затраты" xfId="2287"/>
    <cellStyle name="_Книга7_БКЭ_GFO_затраты2" xfId="2288"/>
    <cellStyle name="_Книга7_БКЭ_GFO_затраты4_4" xfId="2289"/>
    <cellStyle name="_Книга7_БКЭ_Копия GFO Ожидаемое августа_05.10" xfId="2290"/>
    <cellStyle name="_Книга7_БКЭ_Проект КВ-2005 - 14.10.04 г.2" xfId="2291"/>
    <cellStyle name="_Книга7_БКЭ_проект презентации БП 2005 г." xfId="2292"/>
    <cellStyle name="_Книга7_БКЭ_Прочие_Соцсферра1" xfId="2293"/>
    <cellStyle name="_Книга7_БКЭ_форматы от 211204_подписанные" xfId="2294"/>
    <cellStyle name="_Книга7_БКЭ_форматы2" xfId="2295"/>
    <cellStyle name="_Книга7_для вставки в пакет за 2001" xfId="2296"/>
    <cellStyle name="_Книга7_для вставки в пакет за 2001_GFO_COSTs" xfId="2297"/>
    <cellStyle name="_Книга7_для вставки в пакет за 2001_GFO_format_Январь_ф+Б+БП" xfId="2298"/>
    <cellStyle name="_Книга7_для вставки в пакет за 2001_GFO_затраты" xfId="2299"/>
    <cellStyle name="_Книга7_для вставки в пакет за 2001_GFO_затраты2" xfId="2300"/>
    <cellStyle name="_Книга7_для вставки в пакет за 2001_GFO_затраты4_4" xfId="2301"/>
    <cellStyle name="_Книга7_для вставки в пакет за 2001_Копия GFO Ожидаемое августа_05.10" xfId="2302"/>
    <cellStyle name="_Книга7_для вставки в пакет за 2001_Проект КВ-2005 - 14.10.04 г.2" xfId="2303"/>
    <cellStyle name="_Книга7_для вставки в пакет за 2001_проект презентации БП 2005 г." xfId="2304"/>
    <cellStyle name="_Книга7_для вставки в пакет за 2001_Прочие_Соцсферра1" xfId="2305"/>
    <cellStyle name="_Книга7_для вставки в пакет за 2001_форматы от 211204_подписанные" xfId="2306"/>
    <cellStyle name="_Книга7_для вставки в пакет за 2001_форматы2" xfId="2307"/>
    <cellStyle name="_Книга7_Книга7" xfId="2308"/>
    <cellStyle name="_Книга7_Книга7_GFO_COSTs" xfId="2309"/>
    <cellStyle name="_Книга7_Книга7_GFO_format_Январь_ф+Б+БП" xfId="2310"/>
    <cellStyle name="_Книга7_Книга7_GFO_затраты" xfId="2311"/>
    <cellStyle name="_Книга7_Книга7_GFO_затраты2" xfId="2312"/>
    <cellStyle name="_Книга7_Книга7_GFO_затраты4_4" xfId="2313"/>
    <cellStyle name="_Книга7_Книга7_Копия GFO Ожидаемое августа_05.10" xfId="2314"/>
    <cellStyle name="_Книга7_Книга7_Проект КВ-2005 - 14.10.04 г.2" xfId="2315"/>
    <cellStyle name="_Книга7_Книга7_проект презентации БП 2005 г." xfId="2316"/>
    <cellStyle name="_Книга7_Книга7_Прочие_Соцсферра1" xfId="2317"/>
    <cellStyle name="_Книга7_Книга7_форматы от 211204_подписанные" xfId="2318"/>
    <cellStyle name="_Книга7_Книга7_форматы2" xfId="2319"/>
    <cellStyle name="_Книга7_Копия GFO Ожидаемое августа_05.10" xfId="2320"/>
    <cellStyle name="_Книга7_ОСН. ДЕЯТ." xfId="2321"/>
    <cellStyle name="_Книга7_ОСН. ДЕЯТ._GFO_COSTs" xfId="2322"/>
    <cellStyle name="_Книга7_ОСН. ДЕЯТ._GFO_format_Январь_ф+Б+БП" xfId="2323"/>
    <cellStyle name="_Книга7_ОСН. ДЕЯТ._GFO_затраты" xfId="2324"/>
    <cellStyle name="_Книга7_ОСН. ДЕЯТ._GFO_затраты2" xfId="2325"/>
    <cellStyle name="_Книга7_ОСН. ДЕЯТ._GFO_затраты4_4" xfId="2326"/>
    <cellStyle name="_Книга7_ОСН. ДЕЯТ._Копия GFO Ожидаемое августа_05.10" xfId="2327"/>
    <cellStyle name="_Книга7_ОСН. ДЕЯТ._Проект КВ-2005 - 14.10.04 г.2" xfId="2328"/>
    <cellStyle name="_Книга7_ОСН. ДЕЯТ._проект презентации БП 2005 г." xfId="2329"/>
    <cellStyle name="_Книга7_ОСН. ДЕЯТ._Прочие_Соцсферра1" xfId="2330"/>
    <cellStyle name="_Книга7_ОСН. ДЕЯТ._форматы от 211204_подписанные" xfId="2331"/>
    <cellStyle name="_Книга7_ОСН. ДЕЯТ._форматы2" xfId="2332"/>
    <cellStyle name="_Книга7_Проект КВ-2005 - 14.10.04 г.2" xfId="2333"/>
    <cellStyle name="_Книга7_проект презентации БП 2005 г." xfId="2334"/>
    <cellStyle name="_Книга7_Прочие_Соцсферра1" xfId="2335"/>
    <cellStyle name="_Книга7_Форма 12 last" xfId="2336"/>
    <cellStyle name="_Книга7_Форма 12 last_GFO_COSTs" xfId="2337"/>
    <cellStyle name="_Книга7_Форма 12 last_GFO_format_Январь_ф+Б+БП" xfId="2338"/>
    <cellStyle name="_Книга7_Форма 12 last_GFO_затраты" xfId="2339"/>
    <cellStyle name="_Книга7_Форма 12 last_GFO_затраты2" xfId="2340"/>
    <cellStyle name="_Книга7_Форма 12 last_GFO_затраты4_4" xfId="2341"/>
    <cellStyle name="_Книга7_Форма 12 last_Копия GFO Ожидаемое августа_05.10" xfId="2342"/>
    <cellStyle name="_Книга7_Форма 12 last_Проект КВ-2005 - 14.10.04 г.2" xfId="2343"/>
    <cellStyle name="_Книга7_Форма 12 last_проект презентации БП 2005 г." xfId="2344"/>
    <cellStyle name="_Книга7_Форма 12 last_Прочие_Соцсферра1" xfId="2345"/>
    <cellStyle name="_Книга7_Форма 12 last_форматы от 211204_подписанные" xfId="2346"/>
    <cellStyle name="_Книга7_Форма 12 last_форматы2" xfId="2347"/>
    <cellStyle name="_Книга7_форматы от 211204_подписанные" xfId="2348"/>
    <cellStyle name="_Книга7_форматы2" xfId="2349"/>
    <cellStyle name="_Лист1" xfId="2350"/>
    <cellStyle name="_Лист3" xfId="2351"/>
    <cellStyle name="_МТК пакет док. БП 2008 с фактом 2007 1" xfId="2352"/>
    <cellStyle name="_МТР_2005год_подписан" xfId="2353"/>
    <cellStyle name="_Оперативные графики к инвест.пр-ме 07-16 гг" xfId="2354"/>
    <cellStyle name="_План 2004 от 11.08.03 (рус.) коорект по IT" xfId="2355"/>
    <cellStyle name="_План 2004 от 19.08.03 (рус.) коорект по IT(прошел инвест комиссию)" xfId="2356"/>
    <cellStyle name="_План ИП-2005 корр. 22.09.04.(ПРОЕКТ)" xfId="2357"/>
    <cellStyle name="_План платежей ННГФ 2007" xfId="2358"/>
    <cellStyle name="_План платежей ННГФ 2007_Бизнес_план_2008 (27.09) копия" xfId="2359"/>
    <cellStyle name="_ПР к Б-П проект плана МТО  на 2007 г " xfId="2360"/>
    <cellStyle name="_ПР к Б-П проект плана МТО  на 2007 г _Бизнес_план_2008 (27.09) копия" xfId="2361"/>
    <cellStyle name="_Приложения 1-3 дополн. к БП" xfId="2362"/>
    <cellStyle name="_Приложения 1-3_1 полугодие_2008_формат (2)" xfId="2363"/>
    <cellStyle name="_Программа по АСУ на 2003 год" xfId="2364"/>
    <cellStyle name="_ПРОЕКТ ИНВЕСТ ПРОГРАММА 2006 с обоснованием" xfId="2365"/>
    <cellStyle name="_ПРОЕКТ ИНВЕСТ ПРОГРАММА 2006 с обоснованием_Бизнес_план_2008 (27.09) копия" xfId="2366"/>
    <cellStyle name="_Проект КВ-2005 - 14.10.04 г.2" xfId="2367"/>
    <cellStyle name="_Проект КВ-2005 - 18.11.04 г." xfId="2368"/>
    <cellStyle name="_Проект Плана - 2004 (от 28.08.03)1" xfId="2369"/>
    <cellStyle name="_Проект Плана - 2004 (с правками от 14.08.03)" xfId="2370"/>
    <cellStyle name="_Проект плана инвестпроектов на 2003 г (изм 21.01.03 г.)" xfId="2371"/>
    <cellStyle name="_Проект плана инвестпроектов на 2003 г (изм 29.01.03 г.)" xfId="2372"/>
    <cellStyle name="_проект презентации БП 2005 г." xfId="2373"/>
    <cellStyle name="_Прочие_Соцсферра1" xfId="2374"/>
    <cellStyle name="_ТЭП КРС 2007" xfId="2375"/>
    <cellStyle name="_ТЭП ННГФ 2007" xfId="2376"/>
    <cellStyle name="_ТЭП ЦТБ 2005" xfId="2377"/>
    <cellStyle name="_ТЭП ЦТБ 2005_Бизнес_план_2008 (27.09) копия" xfId="2378"/>
    <cellStyle name="_ТЭП ЦТБ 2007" xfId="2379"/>
    <cellStyle name="_ТЭП ЭПУ 2007" xfId="2380"/>
    <cellStyle name="_ТЭП ЯСЦ 2007" xfId="2381"/>
    <cellStyle name="_ТЭП ЯЭР 2007" xfId="2382"/>
    <cellStyle name="_Фактор_перем" xfId="2383"/>
    <cellStyle name="_Финплан 2005 и балан раздельно от 28.12.041" xfId="2384"/>
    <cellStyle name="_Форма_01.16_UpstreamForm_05_FINPLAN_САнгл" xfId="2385"/>
    <cellStyle name="_Форма_01.16_UpstreamForm_05_SMETA_САнгл" xfId="2386"/>
    <cellStyle name="_Форма_01.16_UpstreamForm_13_TEP_САнгл" xfId="2387"/>
    <cellStyle name="_Форма_01.16_UpstreamForm_13_TEP_САнгл_WorkingCapital_WorkbookWithKeys_16jul1042" xfId="2388"/>
    <cellStyle name="_Формат КВ БП НПЗ свод_new" xfId="2389"/>
    <cellStyle name="_Формат КВ БП РНПК" xfId="2390"/>
    <cellStyle name="_Формат по выручке_ценам_draft" xfId="2391"/>
    <cellStyle name="_Формат целевых программ на 2003 год окончат1" xfId="2392"/>
    <cellStyle name="_Формат_персонал" xfId="2393"/>
    <cellStyle name="_форматы" xfId="2394"/>
    <cellStyle name="_Форматы Третьяковой" xfId="2395"/>
    <cellStyle name="_Форматы Третьяковой_Бизнес_план_2008 (27.09) копия" xfId="2396"/>
    <cellStyle name="_Шаблон ТЭП на 2006" xfId="2397"/>
    <cellStyle name="_Шаблон ТЭП на 2006_Бизнес_план_2008 (27.09) копия" xfId="2398"/>
    <cellStyle name="’E‰Y [0.00]_laroux" xfId="2399"/>
    <cellStyle name="’E‰Y_laroux" xfId="2400"/>
    <cellStyle name="=C:\WINNT35\SYSTEM32\COMMAND.COM" xfId="2401"/>
    <cellStyle name="•WЏЂ_laroux" xfId="2402"/>
    <cellStyle name="0,00;0;" xfId="2403"/>
    <cellStyle name="20% - Акцент1" xfId="2404" builtinId="30" customBuiltin="1"/>
    <cellStyle name="20% - Акцент2" xfId="2405" builtinId="34" customBuiltin="1"/>
    <cellStyle name="20% - Акцент3" xfId="2406" builtinId="38" customBuiltin="1"/>
    <cellStyle name="20% - Акцент4" xfId="2407" builtinId="42" customBuiltin="1"/>
    <cellStyle name="20% - Акцент5" xfId="2408" builtinId="46" customBuiltin="1"/>
    <cellStyle name="20% - Акцент6" xfId="2409" builtinId="50" customBuiltin="1"/>
    <cellStyle name="40% - Акцент1" xfId="2410" builtinId="31" customBuiltin="1"/>
    <cellStyle name="40% - Акцент2" xfId="2411" builtinId="35" customBuiltin="1"/>
    <cellStyle name="40% - Акцент3" xfId="2412" builtinId="39" customBuiltin="1"/>
    <cellStyle name="40% - Акцент4" xfId="2413" builtinId="43" customBuiltin="1"/>
    <cellStyle name="40% - Акцент5" xfId="2414" builtinId="47" customBuiltin="1"/>
    <cellStyle name="40% - Акцент6" xfId="2415" builtinId="51" customBuiltin="1"/>
    <cellStyle name="60% - Акцент1" xfId="2416" builtinId="32" customBuiltin="1"/>
    <cellStyle name="60% - Акцент2" xfId="2417" builtinId="36" customBuiltin="1"/>
    <cellStyle name="60% - Акцент3" xfId="2418" builtinId="40" customBuiltin="1"/>
    <cellStyle name="60% - Акцент4" xfId="2419" builtinId="44" customBuiltin="1"/>
    <cellStyle name="60% - Акцент5" xfId="2420" builtinId="48" customBuiltin="1"/>
    <cellStyle name="60% - Акцент6" xfId="2421" builtinId="52" customBuiltin="1"/>
    <cellStyle name="AFE" xfId="2422"/>
    <cellStyle name="CALC Amount" xfId="2423"/>
    <cellStyle name="CALC Amount [1]" xfId="2424"/>
    <cellStyle name="CALC Amount [2]" xfId="2425"/>
    <cellStyle name="CALC Amount Total" xfId="2426"/>
    <cellStyle name="CALC Amount Total [1]" xfId="2427"/>
    <cellStyle name="CALC Amount Total [2]" xfId="2428"/>
    <cellStyle name="CALC Currency" xfId="2429"/>
    <cellStyle name="CALC Currency [1]" xfId="2430"/>
    <cellStyle name="CALC Currency [2]" xfId="2431"/>
    <cellStyle name="CALC Currency Total" xfId="2432"/>
    <cellStyle name="CALC Currency Total [1]" xfId="2433"/>
    <cellStyle name="CALC Currency Total [2]" xfId="2434"/>
    <cellStyle name="CALC Date Long" xfId="2435"/>
    <cellStyle name="CALC Date Short" xfId="2436"/>
    <cellStyle name="CALC Percent" xfId="2437"/>
    <cellStyle name="CALC Percent [1]" xfId="2438"/>
    <cellStyle name="CALC Percent [2]" xfId="2439"/>
    <cellStyle name="CALC Percent Total" xfId="2440"/>
    <cellStyle name="CALC Percent Total [1]" xfId="2441"/>
    <cellStyle name="CALC Percent Total [2]" xfId="2442"/>
    <cellStyle name="Column4_end" xfId="2443"/>
    <cellStyle name="Comma  - Style1" xfId="2444"/>
    <cellStyle name="Comma  - Style2" xfId="2445"/>
    <cellStyle name="Comma  - Style3" xfId="2446"/>
    <cellStyle name="Comma  - Style4" xfId="2447"/>
    <cellStyle name="Comma  - Style5" xfId="2448"/>
    <cellStyle name="Comma  - Style6" xfId="2449"/>
    <cellStyle name="Comma  - Style7" xfId="2450"/>
    <cellStyle name="Comma  - Style8" xfId="2451"/>
    <cellStyle name="Comma [0]_0_Cash" xfId="2452"/>
    <cellStyle name="Comma_0_Cash" xfId="2453"/>
    <cellStyle name="Currency [0]_0_Cash" xfId="2454"/>
    <cellStyle name="Currency_0_Cash" xfId="2455"/>
    <cellStyle name="DATA Amount" xfId="2456"/>
    <cellStyle name="DATA Amount [1]" xfId="2457"/>
    <cellStyle name="DATA Amount [2]" xfId="2458"/>
    <cellStyle name="DATA Currency" xfId="2459"/>
    <cellStyle name="DATA Currency [1]" xfId="2460"/>
    <cellStyle name="DATA Currency [2]" xfId="2461"/>
    <cellStyle name="DATA Date Long" xfId="2462"/>
    <cellStyle name="DATA Date Short" xfId="2463"/>
    <cellStyle name="DATA List" xfId="2464"/>
    <cellStyle name="DATA Memo" xfId="2465"/>
    <cellStyle name="DATA Percent" xfId="2466"/>
    <cellStyle name="DATA Percent [1]" xfId="2467"/>
    <cellStyle name="DATA Percent [2]" xfId="2468"/>
    <cellStyle name="DATA Text" xfId="2469"/>
    <cellStyle name="DATA Version" xfId="2470"/>
    <cellStyle name="Euro" xfId="2471"/>
    <cellStyle name="F2" xfId="2472"/>
    <cellStyle name="F3" xfId="2473"/>
    <cellStyle name="F4" xfId="2474"/>
    <cellStyle name="F5" xfId="2475"/>
    <cellStyle name="F6" xfId="2476"/>
    <cellStyle name="F7" xfId="2477"/>
    <cellStyle name="F8" xfId="2478"/>
    <cellStyle name="Flag" xfId="2479"/>
    <cellStyle name="Followed Hyperlink" xfId="2480"/>
    <cellStyle name="form" xfId="2481"/>
    <cellStyle name="ggg" xfId="2482"/>
    <cellStyle name="Grey" xfId="2483"/>
    <cellStyle name="Group1" xfId="2484"/>
    <cellStyle name="HEADING 1" xfId="2485"/>
    <cellStyle name="HEADING 1 REPORT" xfId="2486"/>
    <cellStyle name="HEADING 2" xfId="2487"/>
    <cellStyle name="HEADING 3" xfId="2488"/>
    <cellStyle name="Heading2" xfId="2489"/>
    <cellStyle name="Headline I" xfId="2490"/>
    <cellStyle name="Headline II" xfId="2491"/>
    <cellStyle name="Headline III" xfId="2492"/>
    <cellStyle name="Hyperlink" xfId="2493"/>
    <cellStyle name="Iau?iue_130 nnd. are." xfId="2494"/>
    <cellStyle name="Input [yellow]" xfId="2495"/>
    <cellStyle name="LABEL Normal" xfId="2496"/>
    <cellStyle name="LABEL Note" xfId="2497"/>
    <cellStyle name="LABEL Units" xfId="2498"/>
    <cellStyle name="Millares [0]_laroux" xfId="2499"/>
    <cellStyle name="Millares_laroux" xfId="2500"/>
    <cellStyle name="Milliers [0]_CREATIVE" xfId="2501"/>
    <cellStyle name="Milliers_CREATIVE" xfId="2502"/>
    <cellStyle name="Moneda [0]_CARGOS" xfId="2503"/>
    <cellStyle name="Moneda_CARGOS" xfId="2504"/>
    <cellStyle name="Monétaire [0]_CREATIVE" xfId="2505"/>
    <cellStyle name="Monétaire_CREATIVE" xfId="2506"/>
    <cellStyle name="MS_Arabic" xfId="2507"/>
    <cellStyle name="No-definido" xfId="2508"/>
    <cellStyle name="Normal - Style1" xfId="2509"/>
    <cellStyle name="Normal - Style2" xfId="2510"/>
    <cellStyle name="Normal - Style3" xfId="2511"/>
    <cellStyle name="Normal - Style4" xfId="2512"/>
    <cellStyle name="Normal - Style7" xfId="2513"/>
    <cellStyle name="Normal_~0058959" xfId="2514"/>
    <cellStyle name="normбlnм_laroux" xfId="2515"/>
    <cellStyle name="Note" xfId="2516"/>
    <cellStyle name="Option" xfId="2517"/>
    <cellStyle name="OptionHeading" xfId="2518"/>
    <cellStyle name="Percent [2]" xfId="2519"/>
    <cellStyle name="Product" xfId="2520"/>
    <cellStyle name="PSChar" xfId="2521"/>
    <cellStyle name="PSDec" xfId="2522"/>
    <cellStyle name="ROMAN - Style1" xfId="2523"/>
    <cellStyle name="SAPBEXaggData" xfId="2524"/>
    <cellStyle name="SAPBEXaggDataEmph" xfId="2525"/>
    <cellStyle name="SAPBEXaggItem" xfId="2526"/>
    <cellStyle name="SAPBEXaggItemX" xfId="2527"/>
    <cellStyle name="SAPBEXchaText" xfId="2528"/>
    <cellStyle name="SAPBEXexcBad7" xfId="2529"/>
    <cellStyle name="SAPBEXexcBad8" xfId="2530"/>
    <cellStyle name="SAPBEXexcBad9" xfId="2531"/>
    <cellStyle name="SAPBEXexcCritical4" xfId="2532"/>
    <cellStyle name="SAPBEXexcCritical5" xfId="2533"/>
    <cellStyle name="SAPBEXexcCritical6" xfId="2534"/>
    <cellStyle name="SAPBEXexcGood1" xfId="2535"/>
    <cellStyle name="SAPBEXexcGood2" xfId="2536"/>
    <cellStyle name="SAPBEXexcGood3" xfId="2537"/>
    <cellStyle name="SAPBEXfilterDrill" xfId="2538"/>
    <cellStyle name="SAPBEXfilterItem" xfId="2539"/>
    <cellStyle name="SAPBEXfilterText" xfId="2540"/>
    <cellStyle name="SAPBEXformats" xfId="2541"/>
    <cellStyle name="SAPBEXheaderItem" xfId="2542"/>
    <cellStyle name="SAPBEXheaderText" xfId="2543"/>
    <cellStyle name="SAPBEXHLevel0" xfId="2544"/>
    <cellStyle name="SAPBEXHLevel0X" xfId="2545"/>
    <cellStyle name="SAPBEXHLevel1" xfId="2546"/>
    <cellStyle name="SAPBEXHLevel1X" xfId="2547"/>
    <cellStyle name="SAPBEXHLevel2" xfId="2548"/>
    <cellStyle name="SAPBEXHLevel2X" xfId="2549"/>
    <cellStyle name="SAPBEXHLevel3" xfId="2550"/>
    <cellStyle name="SAPBEXHLevel3X" xfId="2551"/>
    <cellStyle name="SAPBEXresData" xfId="2552"/>
    <cellStyle name="SAPBEXresDataEmph" xfId="2553"/>
    <cellStyle name="SAPBEXresItem" xfId="2554"/>
    <cellStyle name="SAPBEXresItemX" xfId="2555"/>
    <cellStyle name="SAPBEXstdData" xfId="2556"/>
    <cellStyle name="SAPBEXstdDataEmph" xfId="2557"/>
    <cellStyle name="SAPBEXstdItem" xfId="2558"/>
    <cellStyle name="SAPBEXstdItemX" xfId="2559"/>
    <cellStyle name="SAPBEXtitle" xfId="2560"/>
    <cellStyle name="SAPBEXundefined" xfId="2561"/>
    <cellStyle name="Shell" xfId="2562"/>
    <cellStyle name="SYSTEM" xfId="2563"/>
    <cellStyle name="TIME Detail" xfId="2564"/>
    <cellStyle name="TIME Period Start" xfId="2565"/>
    <cellStyle name="Unit" xfId="2566"/>
    <cellStyle name="Акцент1" xfId="2567" builtinId="29" customBuiltin="1"/>
    <cellStyle name="Акцент2" xfId="2568" builtinId="33" customBuiltin="1"/>
    <cellStyle name="Акцент3" xfId="2569" builtinId="37" customBuiltin="1"/>
    <cellStyle name="Акцент4" xfId="2570" builtinId="41" customBuiltin="1"/>
    <cellStyle name="Акцент5" xfId="2571" builtinId="45" customBuiltin="1"/>
    <cellStyle name="Акцент6" xfId="2572" builtinId="49" customBuiltin="1"/>
    <cellStyle name="Ввод " xfId="2573" builtinId="20" customBuiltin="1"/>
    <cellStyle name="Вывод" xfId="2574" builtinId="21" customBuiltin="1"/>
    <cellStyle name="Вычисление" xfId="2575" builtinId="22" customBuiltin="1"/>
    <cellStyle name="Заголовок 1" xfId="2576" builtinId="16" customBuiltin="1"/>
    <cellStyle name="Заголовок 2" xfId="2577" builtinId="17" customBuiltin="1"/>
    <cellStyle name="Заголовок 3" xfId="2578" builtinId="18" customBuiltin="1"/>
    <cellStyle name="Заголовок 4" xfId="2579" builtinId="19" customBuiltin="1"/>
    <cellStyle name="Итог" xfId="2580" builtinId="25" customBuiltin="1"/>
    <cellStyle name="Контрольная ячейка" xfId="2581" builtinId="23" customBuiltin="1"/>
    <cellStyle name="Название" xfId="2582" builtinId="15" customBuiltin="1"/>
    <cellStyle name="Нейтральный" xfId="2583" builtinId="28" customBuiltin="1"/>
    <cellStyle name="Обычный" xfId="0" builtinId="0"/>
    <cellStyle name="Обычный 10" xfId="2598"/>
    <cellStyle name="Обычный 2" xfId="2597"/>
    <cellStyle name="Обычный_Расчет СБК 4 кв 2008" xfId="2584"/>
    <cellStyle name="Плохой" xfId="2585" builtinId="27" customBuiltin="1"/>
    <cellStyle name="Пояснение" xfId="2586" builtinId="53" customBuiltin="1"/>
    <cellStyle name="Примечание" xfId="2587" builtinId="10" customBuiltin="1"/>
    <cellStyle name="Связанная ячейка" xfId="2588" builtinId="24" customBuiltin="1"/>
    <cellStyle name="Стиль 1" xfId="2589"/>
    <cellStyle name="Текст" xfId="2590"/>
    <cellStyle name="Текст предупреждения" xfId="2591" builtinId="11" customBuiltin="1"/>
    <cellStyle name="Тысячи [0]_016.1." xfId="2592"/>
    <cellStyle name="Тысячи [а]" xfId="2593"/>
    <cellStyle name="Тысячи_016.1." xfId="2594"/>
    <cellStyle name="Финансовый2" xfId="2595"/>
    <cellStyle name="Хороший" xfId="259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calcChain" Target="calcChain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.88.1\&#1086;&#1101;\orellana\Y2001\Reports\PCE\StaTRAC\Formatos%20Input\MonthlyMarketEvaluatio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WINDOWS\TEMP\EO\BEDAREV\&#1041;-&#1087;&#1083;&#1072;&#1085;_2002\&#1059;&#1088;&#1077;&#1079;&#1072;&#1085;&#1085;&#1099;&#1077;%20&#1087;&#1088;&#1086;&#1075;&#1088;&#1072;&#1084;&#1084;&#1099;%20(%25)\&#1062;&#1077;&#1083;&#1077;&#1074;&#1099;&#1077;%20&#1087;&#1088;&#1086;&#1075;&#1088;&#1072;&#1084;&#1084;&#1099;%20&#1053;&#1055;&#1047;%202002\&#1048;&#1085;&#1092;&#1086;&#1088;&#1084;&#1072;&#1090;&#1080;&#1079;&#1072;&#1094;&#1080;&#1103;\IT%20&#1087;&#1088;&#1086;&#1077;&#1082;&#1090;&#1099;%20&#1051;&#1080;&#1053;&#1054;&#1057;%2020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diya.kryachko/AppData/Local/Microsoft/Windows/Temporary%20Internet%20Files/Content.Outlook/QQZLQ9WL/Documents%20and%20Settings/Tretyakova.NV/Local%20Settings/Temporary%20Internet%20Files/OLK1B/&#1043;&#1088;&#1072;&#1092;&#1080;&#1082;&#108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d54001\fed$\WINNT\TEMP\C.Lotus.Notes.Data\&#1092;&#1086;&#1088;&#1084;&#1072;&#1090;&#1099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bk-vmm\2007-229\SIBNEFT\&#1052;&#1086;&#1080;%20&#1076;&#1086;&#1082;&#1091;&#1084;&#1077;&#1085;&#1090;&#1099;\2004\&#1055;&#1088;&#1080;&#1073;&#1099;&#1083;&#1100;\&#1055;&#1083;&#1072;&#1085;%20&#1055;&#1088;&#1080;&#1073;%2004%20%20&#1075;&#1080;&#1073;&#1082;%20&#1089;%201.05\&#1060;&#1072;&#1082;&#1090;.&#1055;&#1088;&#1080;&#1073;&#1099;&#1083;&#1100;%20%20&#1057;&#1041;&#1050;%2004%20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bd\&#1052;&#1086;&#1080;%20&#1076;&#1086;&#1082;&#1091;&#1084;&#1077;&#1085;&#1090;&#1099;\Documents%20and%20Settings\DilyaraB\Local%20Settings\Temporary%20Internet%20Files\OLKC4\&#1084;&#1086;&#1080;%20&#1076;&#1086;&#1082;&#1091;&#1084;&#1077;&#1085;&#1090;&#1099;%202004%20&#1075;&#1086;&#1076;\&#1073;&#1102;&#1076;&#1078;&#1077;&#1090;%202004\&#1041;&#1080;&#1079;&#1085;%20&#1087;&#1083;%202004%20&#1075;&#1086;&#1076;\&#1087;&#1083;2004\&#1055;&#1083;&#1072;&#1085;&#1099;%202002%20&#1075;&#1086;&#1076;&#1072;\&#1055;&#1083;&#1072;&#1085;2002_4.10.01!!!!!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.88.1\&#1086;&#1101;\Documents%20and%20Settings\l.kryachko\Local%20Settings\Temporary%20Internet%20Files\OLK474\CAKDQRWX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95;&#1072;&#1089;&#1090;&#1086;&#1082;%20&#1050;&#1048;&#1055;&#1080;&#1040;%20&#1048;&#1048;%20&#1080;%20&#1055;&#1055;/&#1042;&#1085;&#1091;&#1090;&#1088;&#1077;&#1085;&#1085;&#1080;&#1077;%20&#1076;&#1086;&#1082;&#1091;&#1084;&#1077;&#1085;&#1090;&#1099;/&#1057;&#1086;&#1093;&#1088;&#1072;&#1085;&#1077;&#1085;&#1085;&#1099;&#1077;%20&#1076;&#1072;&#1085;&#1085;&#1099;&#1077;/&#1054;&#1089;&#1090;&#1088;&#1086;&#1074;&#1089;&#1082;&#1072;&#1103;/&#1056;&#1086;&#1075;&#1072;&#1085;&#1086;&#1074;&#1089;&#1082;&#1072;&#1103;/&#1041;&#1102;&#1076;&#1078;&#1077;&#1090;/&#1041;&#1070;&#1044;&#1046;&#1045;&#1058;%20&#1056;&#1040;&#1041;&#1054;&#1063;&#1040;&#1071;%20&#1055;&#1040;&#1055;&#1050;&#1040;/16,17,18__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dpok\WINDOWS\TEMP\sobi_rf_020715_blan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03\Groups$\Documents%20and%20Settings\EMTorkhova\&#1056;&#1072;&#1073;&#1086;&#1095;&#1080;&#1081;%20&#1089;&#1090;&#1086;&#1083;\Strategic\Strategic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03\avshehovcov$\&#1052;&#1072;&#1088;&#1078;&#1072;\&#1050;&#1086;&#1087;&#1080;&#1103;%20FAM%20&#1092;&#1072;&#1082;&#1090;&#1086;&#1088;&#1099;%20&#1082;%20&#1075;&#1088;&#1072;&#1092;&#1080;&#1082;&#1072;&#108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03\avshehovcov$\&#1042;&#1099;&#1093;&#1086;&#1076;&#1072;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.88.1\&#1086;&#1101;\Documents%20and%20Settings\OtdushkinaIM\Local%20Settings\Temporary%20Internet%20Files\OLK4\&#1070;&#1053;&#1043;_&#1087;&#1083;&#1072;&#108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d54001\fed$\windows\TEMP\C.Lotus.Notes.Data\GFO_Marketing_V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d54001\Linos\&#1060;&#1069;&#1044;\&#1055;&#1069;&#1054;\&#1055;&#1086;&#1083;&#1077;&#1090;&#1091;&#1093;&#1080;&#1085;\&#1057;&#1086;&#1074;&#1077;&#1090;%20&#1050;&#1086;&#1085;&#1089;&#1091;&#1083;&#1100;&#1090;&#1072;&#1085;&#1090;&#1086;&#1074;\2004%20&#1075;&#1086;&#1076;\2004%20&#1075;&#1086;&#1076;\&#1054;&#1090;&#1095;&#1105;&#1090;1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s01\avshehovcov$\Groups\PEO\&#1041;&#1080;&#1079;&#1085;&#1077;&#1089;%20&#1087;&#1083;&#1072;&#1085;&#1099;\&#1041;&#1055;%202005\Base%20Plan_version%2001\PU%20Linos+STL\XXX\&#1056;&#1072;&#1073;&#1086;&#1095;&#1080;&#1077;%20&#1084;&#1072;&#1090;&#1077;&#1088;&#1080;&#1072;&#1083;&#1099;\&#1054;&#1087;&#1077;&#1088;&#1072;&#1094;&#1080;&#1086;&#1085;&#1085;&#1099;&#1077;%20&#1079;&#1072;&#1090;&#1088;&#1072;&#1090;&#1099;\&#1040;&#1085;&#1072;&#1083;&#1080;&#1079;\&#1056;&#1077;&#1084;&#1086;&#1085;&#1090;&#1099;\&#1056;&#1077;&#1084;&#1086;&#1085;&#1090;&#1099;%20&#1075;&#1088;&#1072;&#1092;&#1080;&#1082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L 21169"/>
      <sheetName val="Listados"/>
      <sheetName val="Instruccione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БП IT ($)"/>
      <sheetName val="Проекты IT ($)"/>
      <sheetName val="Проекты IT"/>
      <sheetName val="Свод по БП IT"/>
      <sheetName val="Курс $"/>
      <sheetName val="Параметры"/>
      <sheetName val="Данные модели"/>
      <sheetName val="Осн. ТЭП"/>
      <sheetName val="Движ сырья и нпр"/>
      <sheetName val="Движ. МТО по пр-ву"/>
      <sheetName val="затраты"/>
      <sheetName val="План по налогам"/>
      <sheetName val="Экспортный НДС"/>
      <sheetName val="КВ (обобщ)"/>
      <sheetName val="Замена фио"/>
      <sheetName val="БП (свод)"/>
      <sheetName val="Цел.прог."/>
      <sheetName val="ФинПлан (общий)"/>
      <sheetName val="ФинПлан_перераб"/>
      <sheetName val="ФинПлан_прочие"/>
      <sheetName val="Оборотн кап-л"/>
      <sheetName val="Оборотн кап-л_перераб"/>
      <sheetName val="Оборотн кап-л_прочие"/>
      <sheetName val="Отчет о приб и убыт"/>
      <sheetName val="Отчет о приб и убыт_перераб"/>
      <sheetName val="Отчет о приб и убыт_прочие"/>
      <sheetName val="Приложения"/>
      <sheetName val="Обор капитал_полный"/>
      <sheetName val="Обор капитал_стор"/>
      <sheetName val="Финплан для группы ТНК"/>
      <sheetName val="Финплан_полный"/>
      <sheetName val="Векселя"/>
      <sheetName val="Кредиты"/>
      <sheetName val="МТО"/>
      <sheetName val="МТО_закупки"/>
      <sheetName val="с_стоим расшир"/>
      <sheetName val="прочие доходы_расходы"/>
      <sheetName val="ДИС 1"/>
      <sheetName val="Разъяснение ДИС"/>
      <sheetName val="ДИС источн."/>
      <sheetName val="НИОКР"/>
      <sheetName val="Экология"/>
      <sheetName val="Охрана труда и пр. без"/>
      <sheetName val="ББК б-план"/>
      <sheetName val="ББК меропр."/>
      <sheetName val="Прогр. труд. рес. 1 раздел"/>
      <sheetName val="раздел 1.1."/>
      <sheetName val="раздел 2"/>
      <sheetName val="раздел 3"/>
      <sheetName val="Курс _"/>
    </sheetNames>
    <sheetDataSet>
      <sheetData sheetId="0" refreshError="1"/>
      <sheetData sheetId="1" refreshError="1"/>
      <sheetData sheetId="2"/>
      <sheetData sheetId="3" refreshError="1"/>
      <sheetData sheetId="4" refreshError="1">
        <row r="1">
          <cell r="A1">
            <v>5.7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FO"/>
      <sheetName val="1"/>
      <sheetName val="2.1"/>
      <sheetName val="ПР 2.1"/>
      <sheetName val="2.2"/>
      <sheetName val="ПР 2.2"/>
      <sheetName val="2.3"/>
      <sheetName val="2.4"/>
      <sheetName val="3"/>
      <sheetName val="Прил"/>
      <sheetName val="Рем "/>
      <sheetName val="Рем0"/>
      <sheetName val="Исход"/>
      <sheetName val="Исход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6">
          <cell r="CJ6">
            <v>5.0499999999999989</v>
          </cell>
        </row>
      </sheetData>
      <sheetData sheetId="1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роизводства"/>
      <sheetName val="GFO"/>
      <sheetName val="ООО+ЗАО $"/>
      <sheetName val="ООО+ЗАО"/>
      <sheetName val="ООО"/>
      <sheetName val="ЗАО"/>
      <sheetName val="переменные"/>
      <sheetName val="ПДР_БП 2005 конс."/>
      <sheetName val="Ож.ПДР_2004г. конс."/>
      <sheetName val="Осн.ТЭТ сл.3"/>
      <sheetName val="БалансПер сл.4 "/>
      <sheetName val="стр.с-сти.сл.5"/>
      <sheetName val="Факт. анализ постоян.сл.6 "/>
      <sheetName val="Факт.анализ перем.сл.6_(Ож_БП)"/>
      <sheetName val="КВ-2005 грн."/>
      <sheetName val="КВ_7"/>
      <sheetName val="инв.проекты сл.8"/>
      <sheetName val="Обор.кап. сл.9"/>
      <sheetName val="Показ.обл сл.10"/>
      <sheetName val="баланс сл.11"/>
      <sheetName val="движ.ден.ср-в. сл.12"/>
      <sheetName val="движ. НМА сл.13"/>
      <sheetName val="показатели ОАО сл.14"/>
      <sheetName val="1"/>
      <sheetName val="вспомогательный"/>
      <sheetName val="Осн_ТЭТ сл_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Свод&quot;Бур&quot;."/>
      <sheetName val="Исп Сиб-бур"/>
      <sheetName val="Чук всего"/>
      <sheetName val="Индив.СБК"/>
      <sheetName val="Сибнефть"/>
      <sheetName val="Нов.форм ПЛ."/>
      <sheetName val="Форм бух."/>
      <sheetName val="Сод.стол.на стор."/>
      <sheetName val="Торг-хол"/>
      <sheetName val="Лорино"/>
      <sheetName val="осв Чук"/>
      <sheetName val="разв Чук"/>
      <sheetName val="Лор Чук"/>
      <sheetName val="Прочие"/>
      <sheetName val="Лист4"/>
      <sheetName val="Лист2"/>
      <sheetName val="Лист1"/>
      <sheetName val="Лист 15"/>
      <sheetName val="Индив_СБ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риант1_безНовыхРабот"/>
      <sheetName val="Вариант1_безНовыхРабот (2)"/>
      <sheetName val="Вариант2_полный"/>
      <sheetName val="Вариант2_полный (2)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"/>
      <sheetName val="kod"/>
      <sheetName val="08"/>
      <sheetName val="тариф"/>
      <sheetName val="All"/>
      <sheetName val="слк"/>
      <sheetName val="стс"/>
      <sheetName val="стк"/>
      <sheetName val="ННН"/>
      <sheetName val="Дукаев"/>
      <sheetName val="Ярышев"/>
      <sheetName val="МТК"/>
      <sheetName val="ВКХ"/>
      <sheetName val="Штода"/>
      <sheetName val="Русавтоснаб"/>
      <sheetName val="Мударова"/>
      <sheetName val="сводник"/>
      <sheetName val="свод по цехам"/>
    </sheetNames>
    <sheetDataSet>
      <sheetData sheetId="0"/>
      <sheetData sheetId="1"/>
      <sheetData sheetId="2"/>
      <sheetData sheetId="3">
        <row r="14">
          <cell r="A14" t="str">
            <v>1.1.</v>
          </cell>
          <cell r="B14">
            <v>172</v>
          </cell>
          <cell r="C14">
            <v>9.8699999999999992</v>
          </cell>
          <cell r="D14" t="str">
            <v>БОРТОВЫЕ</v>
          </cell>
          <cell r="E14" t="str">
            <v>1 БОРТОВЫЕ</v>
          </cell>
          <cell r="F14" t="str">
            <v>УАЗ-3303-01,БИЗОН ФВК-2302</v>
          </cell>
          <cell r="G14" t="str">
            <v>грузопод.</v>
          </cell>
          <cell r="H14" t="str">
            <v>тн</v>
          </cell>
          <cell r="I14" t="str">
            <v>0,5-1,5</v>
          </cell>
          <cell r="J14">
            <v>104.10899999999999</v>
          </cell>
          <cell r="K14">
            <v>128.57</v>
          </cell>
          <cell r="L14">
            <v>7.38</v>
          </cell>
          <cell r="M14">
            <v>143.61000000000001</v>
          </cell>
          <cell r="N14">
            <v>8.24</v>
          </cell>
        </row>
        <row r="15">
          <cell r="A15" t="str">
            <v>1.2.</v>
          </cell>
          <cell r="B15">
            <v>177.9</v>
          </cell>
          <cell r="C15">
            <v>11.2</v>
          </cell>
          <cell r="D15" t="str">
            <v>БОРТОВЫЕ</v>
          </cell>
          <cell r="E15" t="str">
            <v>1 БОРТОВЫЕ</v>
          </cell>
          <cell r="F15" t="str">
            <v>ГАЗ-66-02</v>
          </cell>
          <cell r="G15" t="str">
            <v>грузопод.</v>
          </cell>
          <cell r="H15" t="str">
            <v>тн</v>
          </cell>
          <cell r="I15" t="str">
            <v>1,5-3,0</v>
          </cell>
          <cell r="J15">
            <v>156</v>
          </cell>
          <cell r="K15">
            <v>132.97</v>
          </cell>
          <cell r="L15">
            <v>8.3699999999999992</v>
          </cell>
          <cell r="M15">
            <v>148.53</v>
          </cell>
          <cell r="N15">
            <v>9.35</v>
          </cell>
        </row>
        <row r="16">
          <cell r="A16" t="str">
            <v>1.3.</v>
          </cell>
          <cell r="B16">
            <v>188.81</v>
          </cell>
          <cell r="C16">
            <v>11.5</v>
          </cell>
          <cell r="D16" t="str">
            <v>БОРТОВЫЕ</v>
          </cell>
          <cell r="E16" t="str">
            <v>1 БОРТОВЫЕ</v>
          </cell>
          <cell r="F16" t="str">
            <v>ГАЗ-3307,ГАЗ-53-12,УРАЛ-43206-10,УРАЛ-4320-10,УРАЛ-4320007-00311-31,УРАЛ-4320,УРАЛ-375Д,ЗИЛ-131</v>
          </cell>
          <cell r="G16" t="str">
            <v>грузопод.</v>
          </cell>
          <cell r="H16" t="str">
            <v>тн</v>
          </cell>
          <cell r="I16" t="str">
            <v>3,0-5,0</v>
          </cell>
          <cell r="J16" t="str">
            <v>113,143,187,116,115,152,179,151,165,160,168</v>
          </cell>
          <cell r="K16">
            <v>141.13</v>
          </cell>
          <cell r="L16">
            <v>8.59</v>
          </cell>
          <cell r="M16">
            <v>157.63999999999999</v>
          </cell>
          <cell r="N16">
            <v>9.6</v>
          </cell>
        </row>
        <row r="17">
          <cell r="A17" t="str">
            <v>1.4.</v>
          </cell>
          <cell r="B17">
            <v>214.6</v>
          </cell>
          <cell r="C17">
            <v>12.31</v>
          </cell>
          <cell r="D17" t="str">
            <v>БОРТОВЫЕ</v>
          </cell>
          <cell r="E17" t="str">
            <v>1 БОРТОВЫЕ</v>
          </cell>
          <cell r="F17" t="str">
            <v>ЗИЛ-130С,ЗИЛ-322260,ЗИЛ-431410,ЗИЛ-431412,ЗИЛ-494810,УРАЛ- 4320-0611-10,УРАЛ-4320-0111-31,УРАЛ-4320-0111-41,УРАЛ-43202,УРАЛ-4320-31,УРАЛ-4320-31,УРАЛ-43223,УРАЛ-5557-0041,КАМАЗ-4310,КАМАЗ-43101 А,УРАЛ-4320-0611-31,КАМАЗ-43101,УРАЛ-44202</v>
          </cell>
          <cell r="G17" t="str">
            <v>грузопод.</v>
          </cell>
          <cell r="H17" t="str">
            <v>тн</v>
          </cell>
          <cell r="I17" t="str">
            <v>5,0-7,0</v>
          </cell>
          <cell r="J17" t="str">
            <v>175,177,188,121,119,127,124,149,125,166,163,183,167,126,128,180,153,150,107,182,194</v>
          </cell>
          <cell r="K17">
            <v>160.4</v>
          </cell>
          <cell r="L17">
            <v>9.1999999999999993</v>
          </cell>
          <cell r="M17">
            <v>179.17</v>
          </cell>
          <cell r="N17">
            <v>10.28</v>
          </cell>
        </row>
        <row r="18">
          <cell r="A18" t="str">
            <v>1.5.</v>
          </cell>
          <cell r="B18">
            <v>222.4</v>
          </cell>
          <cell r="C18">
            <v>12.45</v>
          </cell>
          <cell r="D18" t="str">
            <v>БОРТОВЫЕ</v>
          </cell>
          <cell r="E18" t="str">
            <v>1 БОРТОВЫЕ</v>
          </cell>
          <cell r="F18" t="str">
            <v xml:space="preserve">КАМАЗ-5320,КАМАЗ-53208,КАМАЗ-53212,КРАЗ-255,МАЗ-5337,КАМАЗ-55102
</v>
          </cell>
          <cell r="G18" t="str">
            <v>грузопод.</v>
          </cell>
          <cell r="H18" t="str">
            <v>тн</v>
          </cell>
          <cell r="I18" t="str">
            <v>7,0-10,0</v>
          </cell>
          <cell r="J18" t="str">
            <v>144,146,148,147,174,134,</v>
          </cell>
          <cell r="K18">
            <v>166.24</v>
          </cell>
          <cell r="L18">
            <v>9.31</v>
          </cell>
          <cell r="M18">
            <v>185.69</v>
          </cell>
          <cell r="N18">
            <v>10.4</v>
          </cell>
        </row>
        <row r="19">
          <cell r="A19" t="str">
            <v>1.6.</v>
          </cell>
          <cell r="B19">
            <v>236.66</v>
          </cell>
          <cell r="C19">
            <v>12.81</v>
          </cell>
          <cell r="D19" t="str">
            <v>БОРТОВЫЕ</v>
          </cell>
          <cell r="E19" t="str">
            <v>1 БОРТОВЫЕ</v>
          </cell>
          <cell r="F19" t="str">
            <v>КРАЗ-250,КРАЗ-65101,УРАЛ-63202-0011, КАМАЗ-532150</v>
          </cell>
          <cell r="G19" t="str">
            <v>грузопод.</v>
          </cell>
          <cell r="H19" t="str">
            <v>тн</v>
          </cell>
          <cell r="I19" t="str">
            <v>10,0-15,0</v>
          </cell>
          <cell r="J19" t="str">
            <v>141,198,578,110</v>
          </cell>
          <cell r="K19">
            <v>176.89</v>
          </cell>
          <cell r="L19">
            <v>9.57</v>
          </cell>
          <cell r="M19">
            <v>197.59</v>
          </cell>
          <cell r="N19">
            <v>10.69</v>
          </cell>
        </row>
        <row r="20">
          <cell r="A20" t="str">
            <v>1.7.</v>
          </cell>
          <cell r="B20">
            <v>237.35</v>
          </cell>
          <cell r="C20">
            <v>12.83</v>
          </cell>
          <cell r="D20" t="str">
            <v>БОРТОВЫЕ</v>
          </cell>
          <cell r="E20" t="str">
            <v>1 БОРТОВЫЕ</v>
          </cell>
          <cell r="F20" t="str">
            <v>ТАТРА-815 В26</v>
          </cell>
          <cell r="G20" t="str">
            <v>грузопод.</v>
          </cell>
          <cell r="H20" t="str">
            <v>тн</v>
          </cell>
          <cell r="I20" t="str">
            <v>15,0-20,0</v>
          </cell>
          <cell r="J20" t="str">
            <v>196,  192</v>
          </cell>
          <cell r="K20">
            <v>177.41</v>
          </cell>
          <cell r="L20">
            <v>9.59</v>
          </cell>
          <cell r="M20">
            <v>198.17</v>
          </cell>
          <cell r="N20">
            <v>10.71</v>
          </cell>
        </row>
        <row r="21">
          <cell r="A21" t="str">
            <v>1.8.</v>
          </cell>
          <cell r="B21">
            <v>364.59</v>
          </cell>
          <cell r="C21">
            <v>26.41</v>
          </cell>
          <cell r="D21" t="str">
            <v>БОРТОВЫЕ</v>
          </cell>
          <cell r="E21" t="str">
            <v>1 БОРТОВЫЕ</v>
          </cell>
          <cell r="F21" t="str">
            <v>ВОЛЬВО FM-12</v>
          </cell>
          <cell r="G21" t="str">
            <v>грузопод.</v>
          </cell>
          <cell r="H21" t="str">
            <v>тн</v>
          </cell>
          <cell r="I21" t="str">
            <v>20,0-30,0</v>
          </cell>
          <cell r="J21">
            <v>112</v>
          </cell>
          <cell r="K21">
            <v>272.52</v>
          </cell>
          <cell r="L21">
            <v>19.739999999999998</v>
          </cell>
          <cell r="M21">
            <v>304.39999999999998</v>
          </cell>
          <cell r="N21">
            <v>22.05</v>
          </cell>
        </row>
        <row r="22">
          <cell r="A22" t="str">
            <v>2.1.</v>
          </cell>
          <cell r="B22">
            <v>234.21</v>
          </cell>
          <cell r="C22">
            <v>13.33</v>
          </cell>
          <cell r="D22" t="str">
            <v>САМОСВАЛЫ</v>
          </cell>
          <cell r="E22" t="str">
            <v>2 САМОСВАЛЫ</v>
          </cell>
          <cell r="F22" t="str">
            <v>ГАЗ-САЗС-3507-01,ЗИЛ-ММЗ-554</v>
          </cell>
          <cell r="G22" t="str">
            <v>грузопод.</v>
          </cell>
          <cell r="H22" t="str">
            <v>тн</v>
          </cell>
          <cell r="I22" t="str">
            <v>3,0-5,0</v>
          </cell>
          <cell r="J22">
            <v>222.20599999999999</v>
          </cell>
          <cell r="K22">
            <v>175.07</v>
          </cell>
          <cell r="L22">
            <v>9.9600000000000009</v>
          </cell>
          <cell r="M22">
            <v>195.55</v>
          </cell>
          <cell r="N22">
            <v>11.13</v>
          </cell>
        </row>
        <row r="23">
          <cell r="A23" t="str">
            <v>2.2.</v>
          </cell>
          <cell r="B23">
            <v>251.29</v>
          </cell>
          <cell r="C23">
            <v>13.92</v>
          </cell>
          <cell r="D23" t="str">
            <v>САМОСВАЛЫ</v>
          </cell>
          <cell r="E23" t="str">
            <v>2 САМОСВАЛЫ</v>
          </cell>
          <cell r="F23" t="str">
            <v>ЗИЛ-ММЗ-4505,ЗИЛ-ММЗ-4502,4505,ЗИЛ-431412,ЗИЛ ММЗ-554М</v>
          </cell>
          <cell r="G23" t="str">
            <v>грузопод.</v>
          </cell>
          <cell r="H23" t="str">
            <v>тн</v>
          </cell>
          <cell r="I23" t="str">
            <v>5,0-7,0</v>
          </cell>
          <cell r="J23" t="str">
            <v>209,210,215,207</v>
          </cell>
          <cell r="K23">
            <v>187.83</v>
          </cell>
          <cell r="L23">
            <v>10.4</v>
          </cell>
          <cell r="M23">
            <v>209.81</v>
          </cell>
          <cell r="N23">
            <v>11.62</v>
          </cell>
        </row>
        <row r="24">
          <cell r="A24" t="str">
            <v>2.3.</v>
          </cell>
          <cell r="B24">
            <v>315.58</v>
          </cell>
          <cell r="C24">
            <v>16.12</v>
          </cell>
          <cell r="D24" t="str">
            <v>САМОСВАЛЫ</v>
          </cell>
          <cell r="E24" t="str">
            <v>2 САМОСВАЛЫ</v>
          </cell>
          <cell r="F24" t="str">
            <v xml:space="preserve">МАЗ-5551,КАМАЗ-5511,КАМАЗ-5320Б,УРАЛ-5557,УРАЛ-5557,УРАЛ-55571-30,УРАЛ-5557-10,УРАЛ-55571-0121,УРАЛ-55571-0013-31,УРАЛ-5557-0121-30,УРАЛ-55571-1121-30-433100
</v>
          </cell>
          <cell r="G24" t="str">
            <v>грузопод.</v>
          </cell>
          <cell r="H24" t="str">
            <v>тн</v>
          </cell>
          <cell r="I24" t="str">
            <v>7,0-10,0</v>
          </cell>
          <cell r="J24" t="str">
            <v>233,234,232, 219,225,228,249,250,251, 252,253,254,255,256</v>
          </cell>
          <cell r="K24">
            <v>235.88</v>
          </cell>
          <cell r="L24">
            <v>12.05</v>
          </cell>
          <cell r="M24">
            <v>263.48</v>
          </cell>
          <cell r="N24">
            <v>13.46</v>
          </cell>
        </row>
        <row r="25">
          <cell r="A25" t="str">
            <v>2.4.</v>
          </cell>
          <cell r="B25">
            <v>327.37</v>
          </cell>
          <cell r="C25">
            <v>16.2</v>
          </cell>
          <cell r="D25" t="str">
            <v>САМОСВАЛЫ</v>
          </cell>
          <cell r="E25" t="str">
            <v>2 САМОСВАЛЫ</v>
          </cell>
          <cell r="F25" t="str">
            <v>КРАЗ-256Б1,КРАЗ-6510,КАМАЗ-55111, КАМАЗ-65115А</v>
          </cell>
          <cell r="G25" t="str">
            <v>грузопод.</v>
          </cell>
          <cell r="H25" t="str">
            <v>тн</v>
          </cell>
          <cell r="I25" t="str">
            <v>10,0-15,0</v>
          </cell>
          <cell r="J25" t="str">
            <v>220,230,235,231</v>
          </cell>
          <cell r="K25">
            <v>244.7</v>
          </cell>
          <cell r="L25">
            <v>12.11</v>
          </cell>
          <cell r="M25">
            <v>273.33</v>
          </cell>
          <cell r="N25">
            <v>13.53</v>
          </cell>
        </row>
        <row r="26">
          <cell r="A26" t="str">
            <v>2.5.</v>
          </cell>
          <cell r="B26">
            <v>389.61</v>
          </cell>
          <cell r="C26">
            <v>29.46</v>
          </cell>
          <cell r="D26" t="str">
            <v>САМОСВАЛЫ</v>
          </cell>
          <cell r="E26" t="str">
            <v>2 САМОСВАЛЫ</v>
          </cell>
          <cell r="F26" t="str">
            <v>ТАТРА-815С1,ШТЕЙР-32S32/К35/6*6</v>
          </cell>
          <cell r="G26" t="str">
            <v>грузопод.</v>
          </cell>
          <cell r="H26" t="str">
            <v>тн</v>
          </cell>
          <cell r="I26" t="str">
            <v>15,0-20,0</v>
          </cell>
          <cell r="J26">
            <v>294.29899999999998</v>
          </cell>
          <cell r="K26">
            <v>291.22000000000003</v>
          </cell>
          <cell r="L26">
            <v>22.02</v>
          </cell>
          <cell r="M26">
            <v>325.29000000000002</v>
          </cell>
          <cell r="N26">
            <v>24.6</v>
          </cell>
        </row>
        <row r="27">
          <cell r="A27" t="str">
            <v>2.6.</v>
          </cell>
          <cell r="B27">
            <v>406.74</v>
          </cell>
          <cell r="C27">
            <v>56.68</v>
          </cell>
          <cell r="D27" t="str">
            <v>САМОСВАЛЫ</v>
          </cell>
          <cell r="E27" t="str">
            <v>2 САМОСВАЛЫ</v>
          </cell>
          <cell r="F27" t="str">
            <v>VOLVO  FM-12,МОАЗ-7501,ШТЕЙР-40S36/К36/6*6</v>
          </cell>
          <cell r="G27" t="str">
            <v>грузопод.</v>
          </cell>
          <cell r="H27" t="str">
            <v>тн</v>
          </cell>
          <cell r="I27" t="str">
            <v>20,0-30,0</v>
          </cell>
          <cell r="J27" t="str">
            <v>290,291,297</v>
          </cell>
          <cell r="K27">
            <v>304.02</v>
          </cell>
          <cell r="L27">
            <v>42.36</v>
          </cell>
          <cell r="M27">
            <v>339.59</v>
          </cell>
          <cell r="N27">
            <v>47.32</v>
          </cell>
        </row>
        <row r="28">
          <cell r="A28" t="str">
            <v>3.1.</v>
          </cell>
          <cell r="B28">
            <v>238.93</v>
          </cell>
          <cell r="C28">
            <v>12.71</v>
          </cell>
          <cell r="D28" t="str">
            <v>СЕДЕЛЬНЫЕ ТЯГАЧИ</v>
          </cell>
          <cell r="E28" t="str">
            <v>3 СЕДЕЛЬНЫЕ ТЯГАЧИ</v>
          </cell>
          <cell r="F28" t="str">
            <v>УРАЛ-44202 -31,УРАЛ-44202-10,УРАЛ-44202 с ОЗТП-9554,УРАЛ-4320 с ТЦ-10,ОЗТП-8752, ОЗТП-8572-70,КАМАЗ-53212,ЗИЛ-130 с ОДАЗ-885,ЗИЛ-441510с ОЗТП-9554,8752,ЗИЛ-433362 ПБ-0807,ЗИЛ-131В с ППА-11</v>
          </cell>
          <cell r="G28" t="str">
            <v>грузопод.</v>
          </cell>
          <cell r="H28" t="str">
            <v>тн</v>
          </cell>
          <cell r="I28" t="str">
            <v>7,0-10,0</v>
          </cell>
          <cell r="J28" t="str">
            <v>301,306,307,321,343,347, 348,349</v>
          </cell>
          <cell r="K28">
            <v>178.59</v>
          </cell>
          <cell r="L28">
            <v>9.5</v>
          </cell>
          <cell r="M28">
            <v>199.49</v>
          </cell>
          <cell r="N28">
            <v>10.61</v>
          </cell>
        </row>
        <row r="29">
          <cell r="A29" t="str">
            <v>3.2.</v>
          </cell>
          <cell r="B29">
            <v>324.41000000000003</v>
          </cell>
          <cell r="C29">
            <v>16.12</v>
          </cell>
          <cell r="D29" t="str">
            <v>СЕДЕЛЬНЫЕ ТЯГАЧИ</v>
          </cell>
          <cell r="E29" t="str">
            <v>3 СЕДЕЛЬНЫЕ ТЯГАЧИ</v>
          </cell>
          <cell r="F29" t="str">
            <v xml:space="preserve"> УРАЛ-44202 -31 ЦППЛ-2312 п/пр пл,УРАЛ-44202 с КЗАП-9370,УРАЛ-44202 с ПБ-0807,УРАЛ-4320 с ОДАЗ-9370,УРАЛ-4320 с ОДАЗ-3357,УРАЛ-5557 с ППК-11,УРАЛ-5557 с ПБ-807,ОДАЗ,УРАЛ-4320-31,УРАЛ-4320-10,УРАЛ-4420-31 с ЧМЗАП-99072,МАЗ-54323 с Н-13,МАЗ-54323 с/т  ЧМАЗП</v>
          </cell>
          <cell r="G29" t="str">
            <v>грузопод.</v>
          </cell>
          <cell r="H29" t="str">
            <v>тн</v>
          </cell>
          <cell r="I29" t="str">
            <v>10,0-15,0</v>
          </cell>
          <cell r="J29" t="str">
            <v>301,306,307,308,309,310,311,313, 314, 315, 316,317,320, 324,332,333, 337,343,347,348,390,345, 356,349</v>
          </cell>
          <cell r="K29">
            <v>242.49</v>
          </cell>
          <cell r="L29">
            <v>12.05</v>
          </cell>
          <cell r="M29">
            <v>270.86</v>
          </cell>
          <cell r="N29">
            <v>13.46</v>
          </cell>
        </row>
        <row r="30">
          <cell r="A30" t="str">
            <v>3.3.</v>
          </cell>
          <cell r="B30">
            <v>323.49</v>
          </cell>
          <cell r="C30">
            <v>16.12</v>
          </cell>
          <cell r="D30" t="str">
            <v>СЕДЕЛЬНЫЕ ТЯГАЧИ</v>
          </cell>
          <cell r="E30" t="str">
            <v>3 СЕДЕЛЬНЫЕ ТЯГАЧИ</v>
          </cell>
          <cell r="F30" t="str">
            <v xml:space="preserve"> УРАЛ-44202-31 с УАТ-99402-0000010, 8615МА ,УРАЛ-44202 с ЧМЗАП АП-99072,МАЗ-54323 с Маз-9397,КАМАЗ-5410 с Маз-9397,КАМАЗ-54150 с ППЦ 96741,КАМАЗ-54115 с ППЦ 9638,ПЦК-5-8357,КАМАЗ-4310 с АЦ-9674,КРАЗ-255 с ППС-20,КРАЗ-255 с 2ППТ-16К,КРАЗ-255 с ТП-20,КРАЗ-2</v>
          </cell>
          <cell r="G30" t="str">
            <v>грузопод.</v>
          </cell>
          <cell r="H30" t="str">
            <v>тн</v>
          </cell>
          <cell r="I30" t="str">
            <v>15,0-20,0</v>
          </cell>
          <cell r="J30" t="str">
            <v>301,306, 307, 313,316, 317, 319,320, 332,  337,343,350,352,384,392, 396</v>
          </cell>
          <cell r="K30">
            <v>241.8</v>
          </cell>
          <cell r="L30">
            <v>12.05</v>
          </cell>
          <cell r="M30">
            <v>270.08999999999997</v>
          </cell>
          <cell r="N30">
            <v>13.46</v>
          </cell>
        </row>
        <row r="31">
          <cell r="A31" t="str">
            <v>3.4.</v>
          </cell>
          <cell r="B31">
            <v>310.77</v>
          </cell>
          <cell r="C31">
            <v>25.14</v>
          </cell>
          <cell r="D31" t="str">
            <v>СЕДЕЛЬНЫЕ ТЯГАЧИ</v>
          </cell>
          <cell r="E31" t="str">
            <v>3 СЕДЕЛЬНЫЕ ТЯГАЧИ</v>
          </cell>
          <cell r="F31" t="str">
            <v xml:space="preserve"> УРАЛ-44202 -31 ЦППЛ-2312 п/пр пл,УРАЛ-44202 -31 ПП-24,УРАЛ-44202 с ППЛ,УРАЛ-44202 с ЧМЗАП -93853,УРАЛ-4320-31 с МАЗ-93866,МАЗ-54323 с ПП-25,МАЗ-54323 с Маз-93866,Маз-83886,МАЗ-54329 с ПП-25,МАЗ-54329 с Маз-93866,МАЗ-54329 с Маз-9397-10,МАЗ-54329 с ОДАЗ-9</v>
          </cell>
          <cell r="G31" t="str">
            <v>грузопод.</v>
          </cell>
          <cell r="H31" t="str">
            <v>тн</v>
          </cell>
          <cell r="I31" t="str">
            <v>20,0-30,0</v>
          </cell>
          <cell r="J31" t="str">
            <v>301,306,309,313,314,324, 330, 334,337, 339, 343,353,354,383,394, 390,398,345,399,318,308</v>
          </cell>
          <cell r="K31">
            <v>232.29</v>
          </cell>
          <cell r="L31">
            <v>18.79</v>
          </cell>
          <cell r="M31">
            <v>259.47000000000003</v>
          </cell>
          <cell r="N31">
            <v>20.99</v>
          </cell>
        </row>
        <row r="32">
          <cell r="A32" t="str">
            <v>3.5.</v>
          </cell>
          <cell r="B32">
            <v>719.87</v>
          </cell>
          <cell r="C32">
            <v>47.54</v>
          </cell>
          <cell r="D32" t="str">
            <v>СЕДЕЛЬНЫЕ ТЯГАЧИ</v>
          </cell>
          <cell r="E32" t="str">
            <v>3 СЕДЕЛЬНЫЕ ТЯГАЧИ</v>
          </cell>
          <cell r="F32" t="str">
            <v>ЗИЛ-131В с ДМ-828,ВОЛЬВО FM-12 c БМЦ-85,ВОЛЬВО FM-12 c БМЦ-42,ВОЛЬВО FM-12 c ТЦ-213,КРАЗ-258Б1 ЧМЗАП99860</v>
          </cell>
          <cell r="G32" t="str">
            <v>грузопод.</v>
          </cell>
          <cell r="H32" t="str">
            <v>тн</v>
          </cell>
          <cell r="I32" t="str">
            <v>30,0-40,0</v>
          </cell>
          <cell r="J32" t="str">
            <v>349,354,343</v>
          </cell>
          <cell r="K32">
            <v>538.08000000000004</v>
          </cell>
          <cell r="L32">
            <v>35.53</v>
          </cell>
          <cell r="M32">
            <v>601.04</v>
          </cell>
          <cell r="N32">
            <v>39.69</v>
          </cell>
        </row>
        <row r="33">
          <cell r="A33" t="str">
            <v>3.6.</v>
          </cell>
          <cell r="B33">
            <v>771.2</v>
          </cell>
          <cell r="C33">
            <v>47.54</v>
          </cell>
          <cell r="D33" t="str">
            <v>СЕДЕЛЬНЫЕ ТЯГАЧИ</v>
          </cell>
          <cell r="E33" t="str">
            <v>3 СЕДЕЛЬНЫЕ ТЯГАЧИ</v>
          </cell>
          <cell r="F33" t="str">
            <v>МАЗ-642505-028 с САВ-931822,ВОЛЬВО FM-12 c VM-60-3RKS,УРАЛ-44202-10 с ЧМЗАП-9907,УРАЛ-542362 с УАТ-9318</v>
          </cell>
          <cell r="G33" t="str">
            <v>грузопод.</v>
          </cell>
          <cell r="H33" t="str">
            <v>тн</v>
          </cell>
          <cell r="I33" t="str">
            <v>40,0-60,0</v>
          </cell>
          <cell r="J33" t="str">
            <v>335,353,354,399</v>
          </cell>
          <cell r="K33">
            <v>576.45000000000005</v>
          </cell>
          <cell r="L33">
            <v>35.53</v>
          </cell>
          <cell r="M33">
            <v>643.89</v>
          </cell>
          <cell r="N33">
            <v>39.69</v>
          </cell>
        </row>
        <row r="34">
          <cell r="A34" t="str">
            <v>4.1.</v>
          </cell>
          <cell r="B34">
            <v>736.78</v>
          </cell>
          <cell r="C34">
            <v>40.56</v>
          </cell>
          <cell r="D34" t="str">
            <v>КОЛЕСНЫЕ ТЯГАЧИ</v>
          </cell>
          <cell r="E34" t="str">
            <v>4 КОЛЕСНЫЕ ТЯГАЧИ</v>
          </cell>
          <cell r="F34" t="str">
            <v>МАЗ-537 с ЧМЗАП-5208,ПП-40,МАЗ-537 с Маз-5247,КЗКТ-7428 с ЧМЗП-5208,КЗКТ-7428 с Маз-5247,КЗКТ-7428 баластный тягач</v>
          </cell>
          <cell r="G34" t="str">
            <v>грузопод.</v>
          </cell>
          <cell r="H34" t="str">
            <v>тн</v>
          </cell>
          <cell r="I34" t="str">
            <v>40,0-50,0</v>
          </cell>
          <cell r="J34" t="str">
            <v>324,388,382</v>
          </cell>
          <cell r="K34">
            <v>550.72</v>
          </cell>
          <cell r="L34">
            <v>30.32</v>
          </cell>
          <cell r="M34">
            <v>615.15</v>
          </cell>
          <cell r="N34">
            <v>33.869999999999997</v>
          </cell>
        </row>
        <row r="35">
          <cell r="A35" t="str">
            <v>4.2.</v>
          </cell>
          <cell r="B35">
            <v>884.14</v>
          </cell>
          <cell r="C35">
            <v>47.43</v>
          </cell>
          <cell r="D35" t="str">
            <v>КОЛЕСНЫЕ ТЯГАЧИ</v>
          </cell>
          <cell r="E35" t="str">
            <v>4 КОЛЕСНЫЕ ТЯГАЧИ</v>
          </cell>
          <cell r="F35" t="str">
            <v>МАЗ-537 с КЗКТ-9101,МАЗ-537 с ЧМЗАП-8398,5212,КЗКТ-74286,КЗКТ-74286 с КЗКТ-93882,КЗКТ-74286 с КЗКТ-9101,КЗКТ-7428 с КЗКТ-9101,КЗКТ-7428 с ЧМЗАП-5212,83</v>
          </cell>
          <cell r="G35" t="str">
            <v>грузопод.</v>
          </cell>
          <cell r="H35" t="str">
            <v>тн</v>
          </cell>
          <cell r="I35" t="str">
            <v>50,0-60,0</v>
          </cell>
          <cell r="J35" t="str">
            <v>324,387,388</v>
          </cell>
          <cell r="K35">
            <v>660.87</v>
          </cell>
          <cell r="L35">
            <v>35.450000000000003</v>
          </cell>
          <cell r="M35">
            <v>738.19</v>
          </cell>
          <cell r="N35">
            <v>39.6</v>
          </cell>
        </row>
        <row r="36">
          <cell r="A36" t="str">
            <v>5.1.</v>
          </cell>
          <cell r="B36">
            <v>306.70999999999998</v>
          </cell>
          <cell r="C36">
            <v>16.440000000000001</v>
          </cell>
          <cell r="D36" t="str">
            <v>ТРУБОВОЗЫ</v>
          </cell>
          <cell r="E36" t="str">
            <v>5 ТРУБОВОЗЫ</v>
          </cell>
          <cell r="F36" t="str">
            <v>ЗИЛ-131 2ТЭМ,УРАЛ-5557 ТВЭ 10-4310,УРАЛ-5960-02ПВ-897310,УРАЛ-5557 ТВЭ 10-4310, Камаз-4310 ТВЭ 10</v>
          </cell>
          <cell r="G36" t="str">
            <v>грузопод.</v>
          </cell>
          <cell r="H36" t="str">
            <v>тн</v>
          </cell>
          <cell r="I36" t="str">
            <v>5,0-10,0</v>
          </cell>
          <cell r="J36" t="str">
            <v>401,447,450,472</v>
          </cell>
          <cell r="K36">
            <v>229.26</v>
          </cell>
          <cell r="L36">
            <v>12.28</v>
          </cell>
          <cell r="M36">
            <v>256.08</v>
          </cell>
          <cell r="N36">
            <v>13.72</v>
          </cell>
        </row>
        <row r="37">
          <cell r="A37" t="str">
            <v>5.2.</v>
          </cell>
          <cell r="B37">
            <v>313.29000000000002</v>
          </cell>
          <cell r="C37">
            <v>16.5</v>
          </cell>
          <cell r="D37" t="str">
            <v>ТРУБОВОЗЫ</v>
          </cell>
          <cell r="E37" t="str">
            <v>5 ТРУБОВОЗЫ</v>
          </cell>
          <cell r="F37" t="str">
            <v>УРАЛ-4320 ПВ-95,УРАЛ-43204-31  пр. роспуск 8803У,УРАЛ-43204-0913,УРАЛ-44202-31 ПВ-95,УРАЛ-55571-1151-40 c п/п 897310,УРАЛ-43204/31 ПВ-95,</v>
          </cell>
          <cell r="G37" t="str">
            <v>грузопод.</v>
          </cell>
          <cell r="H37" t="str">
            <v>тн</v>
          </cell>
          <cell r="I37" t="str">
            <v>10,0-15,0</v>
          </cell>
          <cell r="J37" t="str">
            <v>443,453,454,466,463</v>
          </cell>
          <cell r="K37">
            <v>234.17</v>
          </cell>
          <cell r="L37">
            <v>12.34</v>
          </cell>
          <cell r="M37">
            <v>261.57</v>
          </cell>
          <cell r="N37">
            <v>13.78</v>
          </cell>
        </row>
        <row r="38">
          <cell r="A38" t="str">
            <v>5.3.</v>
          </cell>
          <cell r="B38">
            <v>359.61</v>
          </cell>
          <cell r="C38">
            <v>18.55</v>
          </cell>
          <cell r="D38" t="str">
            <v>ТРУБОВОЗЫ</v>
          </cell>
          <cell r="E38" t="str">
            <v>5 ТРУБОВОЗЫ</v>
          </cell>
          <cell r="F38" t="str">
            <v>УРАЛ43204 -5960 ПВ-897310,УРАЛ-43204-31,УРАЛ-4320-30,КРАЗ-255 ПВ-204,КРАЗ-255 Б1 трубовоз,УРАЛ-43204-31 с пр.роспуск 897310,УРАЛ-5557-041  ПВ-95,УРАЛ-4320-10 ПВ-95,</v>
          </cell>
          <cell r="G38" t="str">
            <v>грузопод.</v>
          </cell>
          <cell r="H38" t="str">
            <v>тн</v>
          </cell>
          <cell r="I38" t="str">
            <v>15,0-20,0</v>
          </cell>
          <cell r="J38" t="str">
            <v>450,462,465,410,411,452,451,464</v>
          </cell>
          <cell r="K38">
            <v>268.79000000000002</v>
          </cell>
          <cell r="L38">
            <v>13.87</v>
          </cell>
          <cell r="M38">
            <v>300.24</v>
          </cell>
          <cell r="N38">
            <v>15.49</v>
          </cell>
        </row>
        <row r="39">
          <cell r="A39" t="str">
            <v>5.4.</v>
          </cell>
          <cell r="B39">
            <v>630.32000000000005</v>
          </cell>
          <cell r="C39">
            <v>35.909999999999997</v>
          </cell>
          <cell r="D39" t="str">
            <v>ТРУБОВОЗЫ</v>
          </cell>
          <cell r="E39" t="str">
            <v>5 ТРУБОВОЗЫ</v>
          </cell>
          <cell r="F39" t="str">
            <v>КЗКТ-537Р</v>
          </cell>
          <cell r="G39" t="str">
            <v>грузопод.</v>
          </cell>
          <cell r="H39" t="str">
            <v>тн</v>
          </cell>
          <cell r="I39" t="str">
            <v>50,0-60,0</v>
          </cell>
          <cell r="J39">
            <v>436</v>
          </cell>
          <cell r="K39">
            <v>471.15</v>
          </cell>
          <cell r="L39">
            <v>26.84</v>
          </cell>
          <cell r="M39">
            <v>526.27</v>
          </cell>
          <cell r="N39">
            <v>29.98</v>
          </cell>
        </row>
        <row r="40">
          <cell r="A40" t="str">
            <v>6.1.</v>
          </cell>
          <cell r="B40">
            <v>238.19</v>
          </cell>
          <cell r="C40">
            <v>12.54</v>
          </cell>
          <cell r="D40" t="str">
            <v>ЛЕСОВОЗЫ</v>
          </cell>
          <cell r="E40" t="str">
            <v>6 ЛЕСОВОЗЫ</v>
          </cell>
          <cell r="F40" t="str">
            <v>УРАЛ-43204</v>
          </cell>
          <cell r="G40" t="str">
            <v>грузопод.</v>
          </cell>
          <cell r="H40" t="str">
            <v>тн</v>
          </cell>
          <cell r="I40" t="str">
            <v>10,-15,0</v>
          </cell>
          <cell r="J40">
            <v>508</v>
          </cell>
          <cell r="K40">
            <v>178.04</v>
          </cell>
          <cell r="L40">
            <v>9.3699999999999992</v>
          </cell>
          <cell r="M40">
            <v>198.87</v>
          </cell>
          <cell r="N40">
            <v>10.47</v>
          </cell>
        </row>
        <row r="41">
          <cell r="A41" t="str">
            <v>7.1.</v>
          </cell>
          <cell r="B41">
            <v>212.64</v>
          </cell>
          <cell r="C41">
            <v>12.48</v>
          </cell>
          <cell r="D41" t="str">
            <v>АВТОЦИСТЕРНЫ</v>
          </cell>
          <cell r="E41" t="str">
            <v>7 АВТОЦИСТЕРНЫ</v>
          </cell>
          <cell r="F41" t="str">
            <v>ГАЗ-3307 АЦ-4.1,ЗИЛ-130 АЦПП-4.1,ЗИЛ-131 АЦ-4.2,УРАЛ-4320 ОТА-4.5,УРАЛ-4320 АЦПТ-4.7, УРАЛ-4320 ОТА-4,5</v>
          </cell>
          <cell r="G41" t="str">
            <v>грузопод.</v>
          </cell>
          <cell r="H41" t="str">
            <v>тн</v>
          </cell>
          <cell r="I41" t="str">
            <v>3,0-5,0</v>
          </cell>
          <cell r="J41" t="str">
            <v>705,716,721,742,746,766</v>
          </cell>
          <cell r="K41">
            <v>158.94</v>
          </cell>
          <cell r="L41">
            <v>9.33</v>
          </cell>
          <cell r="M41">
            <v>177.54</v>
          </cell>
          <cell r="N41">
            <v>10.42</v>
          </cell>
        </row>
        <row r="42">
          <cell r="A42" t="str">
            <v>7.2.</v>
          </cell>
          <cell r="B42">
            <v>263.64</v>
          </cell>
          <cell r="C42">
            <v>16.2</v>
          </cell>
          <cell r="D42" t="str">
            <v>АВТОЦИСТЕРНЫ</v>
          </cell>
          <cell r="E42" t="str">
            <v>7 АВТОЦИСТЕРНЫ</v>
          </cell>
          <cell r="F42" t="str">
            <v>ЗИЛ-4331 ОТА-6.0 мол,КАМАЗ -43101 ОТА-6.0 в/в,УРАЛ-4320 АЦ-6,УРАЛ-5557 10 ОТА 6.0,КАМАЗ 43101 ОТА-6.0Н,КАМАЗ-43101 АЦТП-6,ЗИЛ-433362 АЦВ-5618,ЗИЛ-433362 АЦВ-5,2,УРАЛ-4320-30 АЦПТ-7,5, ЗИЛ-431412 АЦПП-5</v>
          </cell>
          <cell r="G42" t="str">
            <v>грузопод.</v>
          </cell>
          <cell r="H42" t="str">
            <v>тн</v>
          </cell>
          <cell r="I42" t="str">
            <v>5,0-7,0</v>
          </cell>
          <cell r="J42" t="str">
            <v>737,738,743,750, 762,765,796,797,799,791</v>
          </cell>
          <cell r="K42">
            <v>197.06</v>
          </cell>
          <cell r="L42">
            <v>12.11</v>
          </cell>
          <cell r="M42">
            <v>220.12</v>
          </cell>
          <cell r="N42">
            <v>13.53</v>
          </cell>
        </row>
        <row r="43">
          <cell r="A43" t="str">
            <v>7.3.</v>
          </cell>
          <cell r="B43">
            <v>236.46</v>
          </cell>
          <cell r="C43">
            <v>18.100000000000001</v>
          </cell>
          <cell r="D43" t="str">
            <v>АВТОЦИСТЕРНЫ</v>
          </cell>
          <cell r="E43" t="str">
            <v>7 АВТОЦИСТЕРНЫ</v>
          </cell>
          <cell r="F43" t="str">
            <v xml:space="preserve">УРАЛ-4320 АЦ-10,КАМАЗ-5320 АЦ-7.5,КАМАЗ-53212 АЦ-10,УРАЛ-4320-31 АЦ-10,УРАЛ-5557-1221-101ОТА,УРАЛ-5557-1151-40 АЦН </v>
          </cell>
          <cell r="G43" t="str">
            <v>грузопод.</v>
          </cell>
          <cell r="H43" t="str">
            <v>тн</v>
          </cell>
          <cell r="I43" t="str">
            <v>7,0-10,0</v>
          </cell>
          <cell r="J43" t="str">
            <v>749,759,760,734,735,751</v>
          </cell>
          <cell r="K43">
            <v>176.74</v>
          </cell>
          <cell r="L43">
            <v>13.53</v>
          </cell>
          <cell r="M43">
            <v>197.42</v>
          </cell>
          <cell r="N43">
            <v>15.11</v>
          </cell>
        </row>
        <row r="44">
          <cell r="A44" t="str">
            <v>8.1.</v>
          </cell>
          <cell r="B44">
            <v>259.02</v>
          </cell>
          <cell r="C44">
            <v>10.7</v>
          </cell>
          <cell r="D44" t="str">
            <v>ЦЕМЕНТОВОЗЫ</v>
          </cell>
          <cell r="E44" t="str">
            <v>8 ЦЕМЕНТОВОЗЫ</v>
          </cell>
          <cell r="F44" t="str">
            <v>КАМАЗ-5410 ТЦ-11</v>
          </cell>
          <cell r="G44" t="str">
            <v>грузопод.</v>
          </cell>
          <cell r="H44" t="str">
            <v>тн</v>
          </cell>
          <cell r="I44" t="str">
            <v>10,0-15,0</v>
          </cell>
          <cell r="J44">
            <v>811</v>
          </cell>
          <cell r="K44">
            <v>193.61</v>
          </cell>
          <cell r="L44">
            <v>8</v>
          </cell>
          <cell r="M44">
            <v>216.26</v>
          </cell>
          <cell r="N44">
            <v>8.94</v>
          </cell>
        </row>
        <row r="45">
          <cell r="A45" t="str">
            <v>8.2.</v>
          </cell>
          <cell r="B45">
            <v>466.57</v>
          </cell>
          <cell r="C45">
            <v>41.67</v>
          </cell>
          <cell r="D45" t="str">
            <v>ЦЕМЕНТОВОЗЫ</v>
          </cell>
          <cell r="E45" t="str">
            <v>8 ЦЕМЕНТОВОЗЫ</v>
          </cell>
          <cell r="F45" t="str">
            <v>Вольво FM-12 c ТЦ-213</v>
          </cell>
          <cell r="G45" t="str">
            <v>грузопод.</v>
          </cell>
          <cell r="H45" t="str">
            <v>тн</v>
          </cell>
          <cell r="I45">
            <v>36</v>
          </cell>
          <cell r="J45">
            <v>354</v>
          </cell>
          <cell r="K45">
            <v>348.75</v>
          </cell>
          <cell r="L45">
            <v>31.15</v>
          </cell>
          <cell r="M45">
            <v>389.55</v>
          </cell>
          <cell r="N45">
            <v>34.79</v>
          </cell>
        </row>
        <row r="46">
          <cell r="A46" t="str">
            <v>9.1.</v>
          </cell>
          <cell r="B46">
            <v>179.22</v>
          </cell>
          <cell r="C46">
            <v>9.98</v>
          </cell>
          <cell r="D46" t="str">
            <v>АВТОФУРГОНЫ</v>
          </cell>
          <cell r="E46" t="str">
            <v>9 АВТОФУРГОНЫ</v>
          </cell>
          <cell r="F46" t="str">
            <v>УАЗ-3741-01,ГАЗ-270500 Газель,ГАЗ-33021 Газель,ГАЗ-2705 Газель,ГАЗ-66 ГЗСА 3704,УАЗ-2206,УАЗ-39099,УАЗ-3909 спец</v>
          </cell>
          <cell r="G46" t="str">
            <v>грузопод.</v>
          </cell>
          <cell r="H46" t="str">
            <v>тн</v>
          </cell>
          <cell r="I46" t="str">
            <v>0,5-1,5</v>
          </cell>
          <cell r="J46" t="str">
            <v>901,903,906,908,928,  991,992,993,926</v>
          </cell>
          <cell r="K46">
            <v>133.96</v>
          </cell>
          <cell r="L46">
            <v>7.46</v>
          </cell>
          <cell r="M46">
            <v>149.63</v>
          </cell>
          <cell r="N46">
            <v>8.33</v>
          </cell>
        </row>
        <row r="47">
          <cell r="A47" t="str">
            <v>9.2.</v>
          </cell>
          <cell r="B47">
            <v>223.04</v>
          </cell>
          <cell r="C47">
            <v>9.98</v>
          </cell>
          <cell r="D47" t="str">
            <v>АВТОФУРГОНЫ</v>
          </cell>
          <cell r="E47" t="str">
            <v>9 АВТОФУРГОНЫ</v>
          </cell>
          <cell r="F47" t="str">
            <v>ГАЗ 33021 грузовой</v>
          </cell>
          <cell r="G47" t="str">
            <v>грузопод.</v>
          </cell>
          <cell r="H47" t="str">
            <v>тн</v>
          </cell>
          <cell r="I47" t="str">
            <v>1,5-3,0</v>
          </cell>
          <cell r="J47">
            <v>998</v>
          </cell>
          <cell r="K47">
            <v>166.71</v>
          </cell>
          <cell r="L47">
            <v>7.46</v>
          </cell>
          <cell r="M47">
            <v>186.22</v>
          </cell>
          <cell r="N47">
            <v>8.33</v>
          </cell>
        </row>
        <row r="48">
          <cell r="A48" t="str">
            <v>9.3.</v>
          </cell>
          <cell r="B48">
            <v>193.33</v>
          </cell>
          <cell r="C48">
            <v>11.23</v>
          </cell>
          <cell r="D48" t="str">
            <v>АВТОФУРГОНЫ</v>
          </cell>
          <cell r="E48" t="str">
            <v>9 АВТОФУРГОНЫ</v>
          </cell>
          <cell r="F48" t="str">
            <v>ГАЗ-3307 ГЗСА-950,ГАЗ-3307 ГЗСА-891,ГАЗ-3307 ГЗСА-3704,ЗИЛ-130Ф,ЗИЛ-131 Ф,УРАЛ-4320-1111-10,УРАЛ-4320-10 ф,КАМАЗ-4310 1А ФР1.53,КАМАЗ-4310 Ф,КАМАЗ-43101 Ф,УРАЛ-4320-10,ЗИЛ-431412</v>
          </cell>
          <cell r="G48" t="str">
            <v>грузопод.</v>
          </cell>
          <cell r="H48" t="str">
            <v>тн</v>
          </cell>
          <cell r="I48" t="str">
            <v>5,0-7,0</v>
          </cell>
          <cell r="J48" t="str">
            <v>943,944, 974,915,920,921,935, 937,946,947,979,980, 981,994,936,989</v>
          </cell>
          <cell r="K48">
            <v>144.51</v>
          </cell>
          <cell r="L48">
            <v>8.4</v>
          </cell>
          <cell r="M48">
            <v>161.41999999999999</v>
          </cell>
          <cell r="N48">
            <v>9.3800000000000008</v>
          </cell>
        </row>
        <row r="49">
          <cell r="A49" t="str">
            <v>9.4.</v>
          </cell>
          <cell r="B49">
            <v>222.22</v>
          </cell>
          <cell r="C49">
            <v>13.31</v>
          </cell>
          <cell r="D49" t="str">
            <v>АВТОФУРГОНЫ</v>
          </cell>
          <cell r="E49" t="str">
            <v>9 АВТОФУРГОНЫ</v>
          </cell>
          <cell r="F49" t="str">
            <v>КАМАЗ-53212 контейн.,КАМАЗ-43106,КАМАЗ-5320 рефр.,МАЗ-5337 Ф, ШТЕЙР-32S32</v>
          </cell>
          <cell r="G49" t="str">
            <v>грузопод.</v>
          </cell>
          <cell r="H49" t="str">
            <v>тн</v>
          </cell>
          <cell r="I49" t="str">
            <v>8,0-10,0</v>
          </cell>
          <cell r="J49" t="str">
            <v>970,982,983,984, 999</v>
          </cell>
          <cell r="K49">
            <v>166.11</v>
          </cell>
          <cell r="L49">
            <v>9.9499999999999993</v>
          </cell>
          <cell r="M49">
            <v>185.54</v>
          </cell>
          <cell r="N49">
            <v>11.11</v>
          </cell>
        </row>
        <row r="50">
          <cell r="A50" t="str">
            <v>10.1.</v>
          </cell>
          <cell r="B50">
            <v>209.3</v>
          </cell>
          <cell r="C50">
            <v>10.220000000000001</v>
          </cell>
          <cell r="D50" t="str">
            <v>РЕФРИЖЕРАТОРЫ</v>
          </cell>
          <cell r="E50" t="str">
            <v>10 РЕФРИЖЕРАТОРЫ</v>
          </cell>
          <cell r="F50" t="str">
            <v>ГАЗ-3307 1АЧ,ЗИЛ-431412 Л</v>
          </cell>
          <cell r="G50" t="str">
            <v>грузопод.</v>
          </cell>
          <cell r="H50" t="str">
            <v>тн</v>
          </cell>
          <cell r="I50" t="str">
            <v>3,0-5,0</v>
          </cell>
          <cell r="J50">
            <v>1002.1014</v>
          </cell>
          <cell r="K50">
            <v>156.44999999999999</v>
          </cell>
          <cell r="L50">
            <v>7.64</v>
          </cell>
          <cell r="M50">
            <v>174.75</v>
          </cell>
          <cell r="N50">
            <v>8.5299999999999994</v>
          </cell>
        </row>
        <row r="51">
          <cell r="A51" t="str">
            <v>10.2.</v>
          </cell>
          <cell r="B51">
            <v>218.4</v>
          </cell>
          <cell r="C51">
            <v>12.07</v>
          </cell>
          <cell r="D51" t="str">
            <v>РЕФРИЖЕРАТОРЫ</v>
          </cell>
          <cell r="E51" t="str">
            <v>10 РЕФРИЖЕРАТОРЫ</v>
          </cell>
          <cell r="F51" t="str">
            <v>УРАЛ 4320-1112-10ФР1,4314,КАМАЗ-5320,КАМАЗ-43101, КАМАЗ-43101 ФР-5301ЕФ</v>
          </cell>
          <cell r="G51" t="str">
            <v>грузопод.</v>
          </cell>
          <cell r="H51" t="str">
            <v>тн</v>
          </cell>
          <cell r="I51" t="str">
            <v>5,0-8,0</v>
          </cell>
          <cell r="J51" t="str">
            <v>1040,1042,1043,1044</v>
          </cell>
          <cell r="K51">
            <v>163.24</v>
          </cell>
          <cell r="L51">
            <v>9.02</v>
          </cell>
          <cell r="M51">
            <v>182.34</v>
          </cell>
          <cell r="N51">
            <v>10.08</v>
          </cell>
        </row>
        <row r="52">
          <cell r="A52" t="str">
            <v>11.1.</v>
          </cell>
          <cell r="B52">
            <v>328.06</v>
          </cell>
          <cell r="C52">
            <v>12.04</v>
          </cell>
          <cell r="D52" t="str">
            <v>АВТОБУСЫ</v>
          </cell>
          <cell r="E52" t="str">
            <v>11 АВТОБУСЫ</v>
          </cell>
          <cell r="F52" t="str">
            <v>ГАЗ-22171,ФОРД-ТРАНЗИТ,УАЗ-2206,ГАЗ 2705,ГАЗ 21212,ГАЗ 32213 микроавтобус,ГАЗ -3259 грузопасажирский, TOYOTA HI</v>
          </cell>
          <cell r="G52" t="str">
            <v>длина</v>
          </cell>
          <cell r="H52" t="str">
            <v>м.</v>
          </cell>
          <cell r="I52" t="str">
            <v>3,0-5,0м</v>
          </cell>
          <cell r="J52" t="str">
            <v>1608,1609,1667,1682,1648,1651,1671,1748,1750,1751,1752,1761,1601</v>
          </cell>
          <cell r="K52">
            <v>245.21</v>
          </cell>
          <cell r="L52">
            <v>9</v>
          </cell>
          <cell r="M52">
            <v>273.89999999999998</v>
          </cell>
          <cell r="N52">
            <v>10.050000000000001</v>
          </cell>
        </row>
        <row r="53">
          <cell r="A53" t="str">
            <v>11.2.</v>
          </cell>
          <cell r="B53">
            <v>335.04</v>
          </cell>
          <cell r="C53">
            <v>12.68</v>
          </cell>
          <cell r="D53" t="str">
            <v>АВТОБУСЫ</v>
          </cell>
          <cell r="E53" t="str">
            <v>11 АВТОБУСЫ</v>
          </cell>
          <cell r="F53" t="str">
            <v>ГАЗ-66 ВМ-20,КАВЗ-3270-01,КАВЗ-3270,КАВЗ-3271-01,КАВЗ-3271,КАВЗ-685,КАВЗ-3976,САРЗ-3976,САРЗ-3280,КАВЗ-3976-011,КАВЗ-3976-020,ПАЗ-423001,ПАЗ-672,ПАЗ-3205,ПАЗ-320-600,ПАЗ-320560,ПАЗ-320500</v>
          </cell>
          <cell r="G53" t="str">
            <v>длина</v>
          </cell>
          <cell r="H53" t="str">
            <v>м.</v>
          </cell>
          <cell r="I53" t="str">
            <v>6,0-7,0м</v>
          </cell>
          <cell r="J53" t="str">
            <v>1603,1604,1620,1622,1623,1626,1627,1628,1629,1630,1631,1632,1654,1655,1657,1658,1659,1660,1762</v>
          </cell>
          <cell r="K53">
            <v>250.43</v>
          </cell>
          <cell r="L53">
            <v>9.48</v>
          </cell>
          <cell r="M53">
            <v>279.73</v>
          </cell>
          <cell r="N53">
            <v>10.59</v>
          </cell>
        </row>
        <row r="54">
          <cell r="A54" t="str">
            <v>11.3.</v>
          </cell>
          <cell r="B54">
            <v>379.87</v>
          </cell>
          <cell r="C54">
            <v>16.59</v>
          </cell>
          <cell r="D54" t="str">
            <v>АВТОБУСЫ</v>
          </cell>
          <cell r="E54" t="str">
            <v>11 АВТОБУСЫ</v>
          </cell>
          <cell r="F54" t="str">
            <v>УРАЛ-4320 (КАВЗ-3274),УРАЛ-32552-1110,УРАЛ-3255-0011,УРАЛ 3255-0010,УРАЛ-4951,УРАЛ 32554-0010,УРАЛ-4320 НЗАС,УРАЛ-5557,КАМАЗ-43101 А-4208,КАМАЗ-432-600,КАМАЗ-43101 НЗАС,КАМАЗ-4310 ф/автобус,КАМАЗ-43101 НЗАС-420,УРАЛ-42112,УРАЛ-4320 НЕФАЗ,УРАЛ-4320-10-4211</v>
          </cell>
          <cell r="G54" t="str">
            <v>длина</v>
          </cell>
          <cell r="H54" t="str">
            <v>м.</v>
          </cell>
          <cell r="I54" t="str">
            <v>8,0-8,5м</v>
          </cell>
          <cell r="J54" t="str">
            <v>1696,1697,1633,1668,1669,1673,1674,1676,1678,1679,1683,1684,1685,1686,1687,1688,1690,1691,1692,1694,1695,1621,1666,1671,1698</v>
          </cell>
          <cell r="K54">
            <v>283.94</v>
          </cell>
          <cell r="L54">
            <v>12.4</v>
          </cell>
          <cell r="M54">
            <v>317.16000000000003</v>
          </cell>
          <cell r="N54">
            <v>13.85</v>
          </cell>
        </row>
        <row r="55">
          <cell r="A55" t="str">
            <v>11.4.</v>
          </cell>
          <cell r="B55">
            <v>363.4</v>
          </cell>
          <cell r="C55">
            <v>14.8</v>
          </cell>
          <cell r="D55" t="str">
            <v>АВТОБУСЫ</v>
          </cell>
          <cell r="E55" t="str">
            <v>11 АВТОБУСЫ</v>
          </cell>
          <cell r="F55" t="str">
            <v>ЛИАЗ-677,ЛАЗ-695,ЛАЗ-695Н,ЛАЗ-4207,ЛАЗ-695Н</v>
          </cell>
          <cell r="G55" t="str">
            <v>длина</v>
          </cell>
          <cell r="H55" t="str">
            <v>м.</v>
          </cell>
          <cell r="I55" t="str">
            <v>9,0-10,0м</v>
          </cell>
          <cell r="J55" t="str">
            <v xml:space="preserve">1645,1647,1650,1701,1702, </v>
          </cell>
          <cell r="K55">
            <v>271.63</v>
          </cell>
          <cell r="L55">
            <v>11.06</v>
          </cell>
          <cell r="M55">
            <v>303.41000000000003</v>
          </cell>
          <cell r="N55">
            <v>12.35</v>
          </cell>
        </row>
        <row r="56">
          <cell r="A56" t="str">
            <v>11.5.</v>
          </cell>
          <cell r="B56">
            <v>391.82</v>
          </cell>
          <cell r="C56">
            <v>18.440000000000001</v>
          </cell>
          <cell r="D56" t="str">
            <v>АВТОБУСЫ</v>
          </cell>
          <cell r="E56" t="str">
            <v>11 АВТОБУСЫ</v>
          </cell>
          <cell r="F56" t="str">
            <v>ЛАЗ-699Р,ЛАЗ-699Н</v>
          </cell>
          <cell r="G56" t="str">
            <v>длина</v>
          </cell>
          <cell r="H56" t="str">
            <v>м.</v>
          </cell>
          <cell r="I56" t="str">
            <v>10,5-11,5</v>
          </cell>
          <cell r="J56">
            <v>1646.1703</v>
          </cell>
          <cell r="K56">
            <v>292.87</v>
          </cell>
          <cell r="L56">
            <v>13.78</v>
          </cell>
          <cell r="M56">
            <v>327.14</v>
          </cell>
          <cell r="N56">
            <v>15.39</v>
          </cell>
        </row>
        <row r="57">
          <cell r="A57" t="str">
            <v>11.6.</v>
          </cell>
          <cell r="B57">
            <v>393.7</v>
          </cell>
          <cell r="C57">
            <v>18.440000000000001</v>
          </cell>
          <cell r="D57" t="str">
            <v>АВТОБУСЫ</v>
          </cell>
          <cell r="E57" t="str">
            <v>11 АВТОБУСЫ</v>
          </cell>
          <cell r="F57" t="str">
            <v>VOLVO В-12 МITRL 70,КАРОСА С 734.40,КАРОСА С 735,Волжанин 527-022,Волжанин 527022,Волжанин 527012,Волжанин 527012,Волжанин 5285</v>
          </cell>
          <cell r="G57" t="str">
            <v>длина</v>
          </cell>
          <cell r="H57" t="str">
            <v>м.</v>
          </cell>
          <cell r="I57" t="str">
            <v>11,5-12,0</v>
          </cell>
          <cell r="J57" t="str">
            <v>1602,1642,1643,1710, 1757,1758,1759,1760,1764</v>
          </cell>
          <cell r="K57">
            <v>294.27999999999997</v>
          </cell>
          <cell r="L57">
            <v>13.78</v>
          </cell>
          <cell r="M57">
            <v>328.71</v>
          </cell>
          <cell r="N57">
            <v>15.39</v>
          </cell>
        </row>
        <row r="58">
          <cell r="A58" t="str">
            <v>12.1.</v>
          </cell>
          <cell r="B58">
            <v>353.02</v>
          </cell>
          <cell r="C58">
            <v>0</v>
          </cell>
          <cell r="D58" t="str">
            <v>ЛЕГКОВЫЕ СПЕЦИАЛЬНЫЕ</v>
          </cell>
          <cell r="E58" t="str">
            <v>12 ЛЕГКОВЫЕ СПЕЦИАЛЬНЫЕ</v>
          </cell>
          <cell r="F58" t="str">
            <v>ВАЗ-2121 "НИВА",ВАЗ-2121 БД,ВАЗ-21213 БД,ВАЗ-21310 БД,УАЗ-2206 БД</v>
          </cell>
          <cell r="G58" t="str">
            <v>объём ДВС</v>
          </cell>
          <cell r="H58" t="str">
            <v>см3</v>
          </cell>
          <cell r="J58" t="str">
            <v>4004,4113,4115,4116,4333</v>
          </cell>
          <cell r="K58">
            <v>263.87</v>
          </cell>
          <cell r="L58">
            <v>0</v>
          </cell>
          <cell r="M58">
            <v>294.74</v>
          </cell>
          <cell r="N58">
            <v>0</v>
          </cell>
        </row>
        <row r="59">
          <cell r="A59" t="str">
            <v>12.2.</v>
          </cell>
          <cell r="B59">
            <v>352.05</v>
          </cell>
          <cell r="C59">
            <v>0</v>
          </cell>
          <cell r="D59" t="str">
            <v>ЛЕГКОВЫЕ СПЕЦИАЛЬНЫЕ</v>
          </cell>
          <cell r="E59" t="str">
            <v>12 ЛЕГКОВЫЕ СПЕЦИАЛЬНЫЕ</v>
          </cell>
          <cell r="F59" t="str">
            <v>УАЗ-315121,УАЗ-31514,УАЗ-3741,УАЗ-3303 спец.,УАЗ-3303 Т-1202,УАЗ-3303 АПВУ-01,УАЗ-3303 АПВ-У-05,УАЗ-3909 спец.,УАЗ-390906 спец.,УАЗ-39099 спец.,УАЗ-39094  Фермер,УАЗ-39094  грузопасажирский,УАЗ-3909 грузопассажирский,УАЗ-390942 СПЕЦ,УАЗ-2206 спец.,УАЗ-330</v>
          </cell>
          <cell r="G59" t="str">
            <v>объём ДВС</v>
          </cell>
          <cell r="H59" t="str">
            <v>см3</v>
          </cell>
          <cell r="J59" t="str">
            <v>4002,4005,4109,4342,4343,4345,4347,4349,4350,4351,4352,4353,4355,4356,4360,4365,4110,4335, 4371,4354,4370,4368,4372</v>
          </cell>
          <cell r="K59">
            <v>263.14</v>
          </cell>
          <cell r="L59">
            <v>0</v>
          </cell>
          <cell r="M59">
            <v>293.93</v>
          </cell>
          <cell r="N59">
            <v>0</v>
          </cell>
        </row>
        <row r="60">
          <cell r="A60" t="str">
            <v>13.1.</v>
          </cell>
          <cell r="B60">
            <v>317.77</v>
          </cell>
          <cell r="C60">
            <v>0</v>
          </cell>
          <cell r="D60" t="str">
            <v>ЛЕГКОВЫЕ СЛУЖЕБНЫЕ</v>
          </cell>
          <cell r="E60" t="str">
            <v>13 ЛЕГКОВЫЕ СЛУЖЕБНЫЕ</v>
          </cell>
          <cell r="F60" t="str">
            <v>ВАЗ-2106,ВАЗ-21053,ВАЗ-2107,ВАЗ-2104,ВАЗ-21063,ВАЗ-21074 двиг 2106,ВАЗ-21051,ВАЗ-21074, ВАЗ-21061</v>
          </cell>
          <cell r="G60" t="str">
            <v>объём ДВС</v>
          </cell>
          <cell r="H60" t="str">
            <v>см3</v>
          </cell>
          <cell r="I60" t="str">
            <v>1300-1500</v>
          </cell>
          <cell r="J60" t="str">
            <v>4502,4513,4514,4515,4542,4551,4565,4556,4541</v>
          </cell>
          <cell r="K60">
            <v>237.52</v>
          </cell>
          <cell r="L60">
            <v>0</v>
          </cell>
          <cell r="M60">
            <v>265.31</v>
          </cell>
          <cell r="N60">
            <v>0</v>
          </cell>
        </row>
        <row r="61">
          <cell r="A61" t="str">
            <v>13.2.</v>
          </cell>
          <cell r="B61">
            <v>314.79000000000002</v>
          </cell>
          <cell r="C61">
            <v>0</v>
          </cell>
          <cell r="D61" t="str">
            <v>ЛЕГКОВЫЕ СЛУЖЕБНЫЕ</v>
          </cell>
          <cell r="E61" t="str">
            <v>13 ЛЕГКОВЫЕ СЛУЖЕБНЫЕ</v>
          </cell>
          <cell r="F61" t="str">
            <v>ВАЗ-21099,ВАЗ-2109,ВАЗ-2108, ВАЗ-21103</v>
          </cell>
          <cell r="G61" t="str">
            <v>объём ДВС</v>
          </cell>
          <cell r="H61" t="str">
            <v>см3</v>
          </cell>
          <cell r="J61" t="str">
            <v>4517,4518,4519,4569</v>
          </cell>
          <cell r="K61">
            <v>235.29</v>
          </cell>
          <cell r="L61">
            <v>0</v>
          </cell>
          <cell r="M61">
            <v>262.82</v>
          </cell>
          <cell r="N61">
            <v>0</v>
          </cell>
        </row>
        <row r="62">
          <cell r="A62" t="str">
            <v>13.3.</v>
          </cell>
          <cell r="B62">
            <v>340.07</v>
          </cell>
          <cell r="C62">
            <v>0</v>
          </cell>
          <cell r="D62" t="str">
            <v>ЛЕГКОВЫЕ СЛУЖЕБНЫЕ</v>
          </cell>
          <cell r="E62" t="str">
            <v>13 ЛЕГКОВЫЕ СЛУЖЕБНЫЕ</v>
          </cell>
          <cell r="F62" t="str">
            <v>ВАЗ-2121-НИВА,ВАЗ-21310 "Нива",ВАЗ-21213 "Нива",ВАЗ-2131 "Нива",ВАЗ-21312 "Нива",ВАЗ-21310 "Нива",ВАЗ-2131,ВАЗ-21214 легковая,УАЗ-315192,УАЗ-31512,УАЗ-31514, УАЗ-3153,Шевроле Нива ВАЗ -2123</v>
          </cell>
          <cell r="G62" t="str">
            <v>объём ДВС</v>
          </cell>
          <cell r="H62" t="str">
            <v>см3</v>
          </cell>
          <cell r="I62" t="str">
            <v>1700-1900</v>
          </cell>
          <cell r="J62" t="str">
            <v>4504,4546,4547,4548,4563,4564,4566,4568,4570,4572,4510,4511,4117,4573,4575,4576, 4552,4557,4558,4578</v>
          </cell>
          <cell r="K62">
            <v>254.19</v>
          </cell>
          <cell r="L62">
            <v>0</v>
          </cell>
          <cell r="M62">
            <v>283.93</v>
          </cell>
          <cell r="N62">
            <v>0</v>
          </cell>
        </row>
        <row r="63">
          <cell r="A63" t="str">
            <v>13.4.</v>
          </cell>
          <cell r="B63">
            <v>340.71</v>
          </cell>
          <cell r="C63">
            <v>0</v>
          </cell>
          <cell r="D63" t="str">
            <v>ЛЕГКОВЫЕ СЛУЖЕБНЫЕ</v>
          </cell>
          <cell r="E63" t="str">
            <v>13 ЛЕГКОВЫЕ СЛУЖЕБНЫЕ</v>
          </cell>
          <cell r="F63" t="str">
            <v>ГАЗ-3102,ГАЗ-3102 (для руков.раб.),ГАЗ-24-10,ГАЗ-31029,ГАЗ-3105,ГАЗ-3110,ГАЗ-3102,ГАЗ-3110</v>
          </cell>
          <cell r="G63" t="str">
            <v>объём ДВС</v>
          </cell>
          <cell r="H63" t="str">
            <v>см3</v>
          </cell>
          <cell r="I63" t="str">
            <v>2000-2500</v>
          </cell>
          <cell r="J63" t="str">
            <v>4506,4508,4516,4520,4560,4561,4562</v>
          </cell>
          <cell r="K63">
            <v>254.66</v>
          </cell>
          <cell r="L63">
            <v>0</v>
          </cell>
          <cell r="M63">
            <v>284.45999999999998</v>
          </cell>
          <cell r="N63">
            <v>0</v>
          </cell>
        </row>
        <row r="64">
          <cell r="A64" t="str">
            <v>13.5.</v>
          </cell>
          <cell r="B64">
            <v>437.62</v>
          </cell>
          <cell r="C64">
            <v>0</v>
          </cell>
          <cell r="D64" t="str">
            <v>ЛЕГКОВЫЕ СЛУЖЕБНЫЕ</v>
          </cell>
          <cell r="E64" t="str">
            <v>13 ЛЕГКОВЫЕ СЛУЖЕБНЫЕ</v>
          </cell>
          <cell r="F64" t="str">
            <v>NISSAN MAsIMA</v>
          </cell>
          <cell r="G64" t="str">
            <v>объём ДВС</v>
          </cell>
          <cell r="H64" t="str">
            <v>см3</v>
          </cell>
          <cell r="I64">
            <v>3</v>
          </cell>
          <cell r="J64">
            <v>4536</v>
          </cell>
          <cell r="K64">
            <v>327.10000000000002</v>
          </cell>
          <cell r="L64">
            <v>0</v>
          </cell>
          <cell r="M64">
            <v>365.37</v>
          </cell>
          <cell r="N64">
            <v>0</v>
          </cell>
        </row>
        <row r="65">
          <cell r="A65" t="str">
            <v>13.6.</v>
          </cell>
          <cell r="B65">
            <v>352.88</v>
          </cell>
          <cell r="C65">
            <v>0</v>
          </cell>
          <cell r="D65" t="str">
            <v>ЛЕГКОВЫЕ СЛУЖЕБНЫЕ</v>
          </cell>
          <cell r="E65" t="str">
            <v>13 ЛЕГКОВЫЕ СЛУЖЕБНЫЕ</v>
          </cell>
          <cell r="F65" t="str">
            <v>МИЦУБИСИ-ПАДЖ  L-300,МИЦУБИСИ-ПАДЖ  L-300,МИЦУБИСИ-СПЕЙС ГИР-2,4</v>
          </cell>
          <cell r="G65" t="str">
            <v>объём ДВС</v>
          </cell>
          <cell r="H65" t="str">
            <v>см3</v>
          </cell>
          <cell r="I65">
            <v>2.4</v>
          </cell>
          <cell r="J65" t="str">
            <v>4539,4540,4534</v>
          </cell>
          <cell r="K65">
            <v>263.77</v>
          </cell>
          <cell r="L65">
            <v>0</v>
          </cell>
          <cell r="M65">
            <v>294.63</v>
          </cell>
          <cell r="N65">
            <v>0</v>
          </cell>
        </row>
        <row r="66">
          <cell r="A66" t="str">
            <v>13.7.</v>
          </cell>
          <cell r="B66">
            <v>458.69</v>
          </cell>
          <cell r="C66">
            <v>0</v>
          </cell>
          <cell r="D66" t="str">
            <v>ЛЕГКОВЫЕ СЛУЖЕБНЫЕ</v>
          </cell>
          <cell r="E66" t="str">
            <v>13 ЛЕГКОВЫЕ СЛУЖЕБНЫЕ</v>
          </cell>
          <cell r="F66" t="str">
            <v>МИЦУБИСИ-ПАДЖЕРО,МИЦУБИСИ-ПАДЖЕРО,МИЦУБИСИ-ПАДЖ.(для руков.),МИЦУБИСИ-ПАДЖЕРО ВГ-3,5,МИЦУБИСИ-ПАДЖЕРО ВГ-3,5,МИЦУБИСИ-ПАДЖ ТД-2,8</v>
          </cell>
          <cell r="G66" t="str">
            <v>объём ДВС</v>
          </cell>
          <cell r="H66" t="str">
            <v>см3</v>
          </cell>
          <cell r="I66" t="str">
            <v>2,8-3,5</v>
          </cell>
          <cell r="J66" t="str">
            <v>4529,4530,4532,4533,4535</v>
          </cell>
          <cell r="K66">
            <v>342.86</v>
          </cell>
          <cell r="L66">
            <v>0</v>
          </cell>
          <cell r="M66">
            <v>382.97</v>
          </cell>
          <cell r="N66">
            <v>0</v>
          </cell>
        </row>
        <row r="67">
          <cell r="A67" t="str">
            <v>13.8.</v>
          </cell>
          <cell r="B67">
            <v>577.14</v>
          </cell>
          <cell r="C67">
            <v>0</v>
          </cell>
          <cell r="D67" t="str">
            <v>ЛЕГКОВЫЕ СЛУЖЕБНЫЕ</v>
          </cell>
          <cell r="E67" t="str">
            <v>13 ЛЕГКОВЫЕ СЛУЖЕБНЫЕ</v>
          </cell>
          <cell r="F67" t="str">
            <v>TOVOTA LAND CRUSER PRADO</v>
          </cell>
          <cell r="G67" t="str">
            <v>объём ДВС</v>
          </cell>
          <cell r="H67" t="str">
            <v>см3</v>
          </cell>
          <cell r="I67">
            <v>3.4</v>
          </cell>
          <cell r="J67">
            <v>4554</v>
          </cell>
          <cell r="K67">
            <v>431.4</v>
          </cell>
          <cell r="L67">
            <v>0</v>
          </cell>
          <cell r="M67">
            <v>481.87</v>
          </cell>
          <cell r="N67">
            <v>0</v>
          </cell>
        </row>
        <row r="68">
          <cell r="A68" t="str">
            <v>13.9.</v>
          </cell>
          <cell r="B68">
            <v>665.52</v>
          </cell>
          <cell r="C68">
            <v>0</v>
          </cell>
          <cell r="D68" t="str">
            <v>ЛЕГКОВЫЕ СЛУЖЕБНЫЕ</v>
          </cell>
          <cell r="E68" t="str">
            <v>13 ЛЕГКОВЫЕ СЛУЖЕБНЫЕ</v>
          </cell>
          <cell r="F68" t="str">
            <v>TOVOTA LAND CRUSER Vs-100</v>
          </cell>
          <cell r="G68" t="str">
            <v>объём ДВС</v>
          </cell>
          <cell r="H68" t="str">
            <v>см3</v>
          </cell>
          <cell r="I68">
            <v>4.7</v>
          </cell>
          <cell r="J68">
            <v>4553</v>
          </cell>
          <cell r="K68">
            <v>497.45</v>
          </cell>
          <cell r="L68">
            <v>0</v>
          </cell>
          <cell r="M68">
            <v>555.65</v>
          </cell>
          <cell r="N68">
            <v>0</v>
          </cell>
        </row>
        <row r="69">
          <cell r="A69" t="str">
            <v>14.1.</v>
          </cell>
          <cell r="B69">
            <v>359.6</v>
          </cell>
          <cell r="C69">
            <v>0</v>
          </cell>
          <cell r="D69" t="str">
            <v>САНИТАРНЫЕ</v>
          </cell>
          <cell r="E69" t="str">
            <v>14 САНИТАРНЫЕ</v>
          </cell>
          <cell r="F69" t="str">
            <v>УАЗ-39629</v>
          </cell>
          <cell r="G69" t="str">
            <v>грузопод.</v>
          </cell>
          <cell r="H69" t="str">
            <v>тн</v>
          </cell>
          <cell r="I69">
            <v>0.8</v>
          </cell>
          <cell r="J69">
            <v>1945</v>
          </cell>
          <cell r="K69">
            <v>268.77999999999997</v>
          </cell>
          <cell r="L69">
            <v>0</v>
          </cell>
          <cell r="M69">
            <v>300.23</v>
          </cell>
          <cell r="N69">
            <v>0</v>
          </cell>
        </row>
        <row r="70">
          <cell r="A70" t="str">
            <v>15.1.</v>
          </cell>
          <cell r="B70">
            <v>499.2</v>
          </cell>
          <cell r="C70">
            <v>0</v>
          </cell>
          <cell r="D70" t="str">
            <v>ПОЖАРНЫЕ</v>
          </cell>
          <cell r="E70" t="str">
            <v>15 ПОЖАРНЫЕ</v>
          </cell>
          <cell r="F70" t="str">
            <v>ЗИЛ-131 АЦ-40,ЗИЛ-131 АР-2</v>
          </cell>
          <cell r="G70" t="str">
            <v>грузопод.</v>
          </cell>
          <cell r="H70" t="str">
            <v>тн</v>
          </cell>
          <cell r="I70" t="str">
            <v>3,0-5,0</v>
          </cell>
          <cell r="J70">
            <v>2014.2012999999999</v>
          </cell>
          <cell r="K70">
            <v>373.13</v>
          </cell>
          <cell r="L70">
            <v>0</v>
          </cell>
          <cell r="M70">
            <v>416.79</v>
          </cell>
          <cell r="N70">
            <v>0</v>
          </cell>
        </row>
        <row r="71">
          <cell r="A71" t="str">
            <v>15.2.</v>
          </cell>
          <cell r="B71">
            <v>515.91</v>
          </cell>
          <cell r="C71">
            <v>0</v>
          </cell>
          <cell r="D71" t="str">
            <v>ПОЖАРНЫЕ</v>
          </cell>
          <cell r="E71" t="str">
            <v>15 ПОЖАРНЫЕ</v>
          </cell>
          <cell r="F71" t="str">
            <v>УРАЛ-5557-10 АЦП-6/6,УРАЛ-5557-10 АЦ-40 6</v>
          </cell>
          <cell r="G71" t="str">
            <v>грузопод.</v>
          </cell>
          <cell r="H71" t="str">
            <v>тн</v>
          </cell>
          <cell r="I71" t="str">
            <v>5,0-7,0</v>
          </cell>
          <cell r="J71">
            <v>2063.2064</v>
          </cell>
          <cell r="K71">
            <v>385.62</v>
          </cell>
          <cell r="L71">
            <v>0</v>
          </cell>
          <cell r="M71">
            <v>430.74</v>
          </cell>
          <cell r="N71">
            <v>0</v>
          </cell>
        </row>
        <row r="72">
          <cell r="A72" t="str">
            <v>16.1.</v>
          </cell>
          <cell r="B72">
            <v>598.97</v>
          </cell>
          <cell r="C72">
            <v>0</v>
          </cell>
          <cell r="D72" t="str">
            <v>АВТОКРАНЫ</v>
          </cell>
          <cell r="E72" t="str">
            <v>16 АВТОКРАНЫ</v>
          </cell>
          <cell r="F72" t="str">
            <v>ЗИЛ-431412 КС 2571,УРАЛ-4320 АК-8</v>
          </cell>
          <cell r="G72" t="str">
            <v>грузопод.</v>
          </cell>
          <cell r="H72" t="str">
            <v>тн</v>
          </cell>
          <cell r="I72" t="str">
            <v>7,0-8,0</v>
          </cell>
          <cell r="J72">
            <v>2105.2152000000001</v>
          </cell>
          <cell r="K72">
            <v>447.71</v>
          </cell>
          <cell r="L72">
            <v>0</v>
          </cell>
          <cell r="M72">
            <v>500.09</v>
          </cell>
          <cell r="N72">
            <v>0</v>
          </cell>
        </row>
        <row r="73">
          <cell r="A73" t="str">
            <v>16.2.</v>
          </cell>
          <cell r="B73">
            <v>603.9</v>
          </cell>
          <cell r="C73">
            <v>0</v>
          </cell>
          <cell r="D73" t="str">
            <v>АВТОКРАНЫ</v>
          </cell>
          <cell r="E73" t="str">
            <v>16 АВТОКРАНЫ</v>
          </cell>
          <cell r="F73" t="str">
            <v xml:space="preserve">ЗИЛ-133ГЯ КС-3575,МАЗ-5334 КС-3577,КАМАЗ-53213 КС-4572,УРАЛ-5557-10 </v>
          </cell>
          <cell r="G73" t="str">
            <v>грузопод.</v>
          </cell>
          <cell r="H73" t="str">
            <v>тн</v>
          </cell>
          <cell r="I73" t="str">
            <v>8,0-10,0</v>
          </cell>
          <cell r="J73" t="str">
            <v>2103,2138,2171,2187</v>
          </cell>
          <cell r="K73">
            <v>451.4</v>
          </cell>
          <cell r="L73">
            <v>0</v>
          </cell>
          <cell r="M73">
            <v>504.21</v>
          </cell>
          <cell r="N73">
            <v>0</v>
          </cell>
        </row>
        <row r="74">
          <cell r="A74" t="str">
            <v>16.3.</v>
          </cell>
          <cell r="B74">
            <v>637.6</v>
          </cell>
          <cell r="C74">
            <v>0</v>
          </cell>
          <cell r="D74" t="str">
            <v>АВТОКРАНЫ</v>
          </cell>
          <cell r="E74" t="str">
            <v>16 АВТОКРАНЫ</v>
          </cell>
          <cell r="F74" t="str">
            <v>МАЗ-5337 СМК-12А,УРАЛ-5557-10 КС-3574,УРАЛ-5557  16-58-10 КС-35719-3,УРАЛ-5557 КС-35714,УРАЛ-5557 КС-3574,УРАЛ-55571-10 КС-3574,УРАЛ-5557 КС-3574,УРАЛ-5557 КС-3574,МАЗ-5337 КС-3577</v>
          </cell>
          <cell r="G74" t="str">
            <v>грузопод.</v>
          </cell>
          <cell r="H74" t="str">
            <v>тн</v>
          </cell>
          <cell r="I74" t="str">
            <v>12,0-15,0</v>
          </cell>
          <cell r="J74" t="str">
            <v>2144,2147,2148,2149,2153,2157,2159,2170,2141</v>
          </cell>
          <cell r="K74">
            <v>476.58</v>
          </cell>
          <cell r="L74">
            <v>0</v>
          </cell>
          <cell r="M74">
            <v>532.34</v>
          </cell>
          <cell r="N74">
            <v>0</v>
          </cell>
        </row>
        <row r="75">
          <cell r="A75" t="str">
            <v>16.4.</v>
          </cell>
          <cell r="B75">
            <v>737.23</v>
          </cell>
          <cell r="C75">
            <v>0</v>
          </cell>
          <cell r="D75" t="str">
            <v>АВТОКРАНЫ</v>
          </cell>
          <cell r="E75" t="str">
            <v>16 АВТОКРАНЫ</v>
          </cell>
          <cell r="F75" t="str">
            <v>КРАЗ-250 КС-4562,КРАЗ-250 КС-4561,УРАЛ-5557-10 КС-35714</v>
          </cell>
          <cell r="G75" t="str">
            <v>грузопод.</v>
          </cell>
          <cell r="H75" t="str">
            <v>тн</v>
          </cell>
          <cell r="I75" t="str">
            <v>16,0-20,0</v>
          </cell>
          <cell r="J75" t="str">
            <v>2190, 2146,2109,2110,2162</v>
          </cell>
          <cell r="K75">
            <v>551.05999999999995</v>
          </cell>
          <cell r="L75">
            <v>0</v>
          </cell>
          <cell r="M75">
            <v>615.53</v>
          </cell>
          <cell r="N75">
            <v>0</v>
          </cell>
        </row>
        <row r="76">
          <cell r="A76" t="str">
            <v>16.5.</v>
          </cell>
          <cell r="B76">
            <v>963.96</v>
          </cell>
          <cell r="C76">
            <v>0</v>
          </cell>
          <cell r="D76" t="str">
            <v>АВТОКРАНЫ</v>
          </cell>
          <cell r="E76" t="str">
            <v>16 АВТОКРАНЫ</v>
          </cell>
          <cell r="F76" t="str">
            <v>БУМАР-ФАБЛОК,МАЗ-73101 КС-5573,УРАЛ-4320 КС-45721,МАЗ-63038 КС-55717 А,УРАЛ-4320-30 КС-55713-3,УРАЛ-4320-1 КС-45717</v>
          </cell>
          <cell r="G76" t="str">
            <v>грузопод.</v>
          </cell>
          <cell r="H76" t="str">
            <v>тн</v>
          </cell>
          <cell r="I76" t="str">
            <v>25,0-35,0</v>
          </cell>
          <cell r="J76" t="str">
            <v>2137,2140,2163,2164,2176,2184,2185</v>
          </cell>
          <cell r="K76">
            <v>720.53</v>
          </cell>
          <cell r="L76">
            <v>0</v>
          </cell>
          <cell r="M76">
            <v>804.83</v>
          </cell>
          <cell r="N76">
            <v>0</v>
          </cell>
        </row>
        <row r="77">
          <cell r="A77" t="str">
            <v>16.6.</v>
          </cell>
          <cell r="B77">
            <v>974.76</v>
          </cell>
          <cell r="C77">
            <v>0</v>
          </cell>
          <cell r="D77" t="str">
            <v>АВТОКРАНЫ</v>
          </cell>
          <cell r="E77" t="str">
            <v>16 АВТОКРАНЫ</v>
          </cell>
          <cell r="F77" t="str">
            <v>DST 0402 Бумар-Лабенд,ДСТ-0401 БУМАР-ЛАБЕНД,МОАЗ-6442 МКТ-6-45,МоАЗ-8004 ККС-55</v>
          </cell>
          <cell r="G77" t="str">
            <v>грузопод.</v>
          </cell>
          <cell r="H77" t="str">
            <v>тн</v>
          </cell>
          <cell r="I77" t="str">
            <v>40,0-60,0</v>
          </cell>
          <cell r="J77" t="str">
            <v>2133,2139,2161,2177</v>
          </cell>
          <cell r="K77">
            <v>728.6</v>
          </cell>
          <cell r="L77">
            <v>0</v>
          </cell>
          <cell r="M77">
            <v>813.85</v>
          </cell>
          <cell r="N77">
            <v>0</v>
          </cell>
        </row>
        <row r="78">
          <cell r="A78" t="str">
            <v>16.7.</v>
          </cell>
          <cell r="B78">
            <v>2946.09</v>
          </cell>
          <cell r="C78">
            <v>0</v>
          </cell>
          <cell r="D78" t="str">
            <v>АВТОКРАНЫ</v>
          </cell>
          <cell r="E78" t="str">
            <v>16 АВТОКРАНЫ</v>
          </cell>
          <cell r="F78" t="str">
            <v>ЛИБХЕР LTM1150</v>
          </cell>
          <cell r="G78" t="str">
            <v>грузопод.</v>
          </cell>
          <cell r="H78" t="str">
            <v>тн</v>
          </cell>
          <cell r="I78">
            <v>150</v>
          </cell>
          <cell r="K78">
            <v>2202.1</v>
          </cell>
          <cell r="L78">
            <v>0</v>
          </cell>
          <cell r="M78">
            <v>2459.75</v>
          </cell>
          <cell r="N78">
            <v>0</v>
          </cell>
        </row>
        <row r="79">
          <cell r="A79" t="str">
            <v>17.1.</v>
          </cell>
          <cell r="B79">
            <v>983.05</v>
          </cell>
          <cell r="C79">
            <v>0</v>
          </cell>
          <cell r="D79" t="str">
            <v>ПОДЪЕМНИКИ</v>
          </cell>
          <cell r="E79" t="str">
            <v>17 ПОДЪЕМНИКИ</v>
          </cell>
          <cell r="F79" t="str">
            <v>КРАЗ-255 АЗ-37,УРАЛ-4320-1912-30 АПРС,УРАЛ-5557-1172-10 РВУ</v>
          </cell>
          <cell r="G79" t="str">
            <v>грузопод.</v>
          </cell>
          <cell r="H79" t="str">
            <v>тн</v>
          </cell>
          <cell r="I79" t="str">
            <v>32-37</v>
          </cell>
          <cell r="J79" t="str">
            <v>2507,2518,2521</v>
          </cell>
          <cell r="K79">
            <v>734.8</v>
          </cell>
          <cell r="L79">
            <v>0</v>
          </cell>
          <cell r="M79">
            <v>820.77</v>
          </cell>
          <cell r="N79">
            <v>0</v>
          </cell>
        </row>
        <row r="80">
          <cell r="A80" t="str">
            <v>17.2.</v>
          </cell>
          <cell r="B80">
            <v>812.14</v>
          </cell>
          <cell r="C80">
            <v>0</v>
          </cell>
          <cell r="D80" t="str">
            <v>ПОДЪЕМНИКИ</v>
          </cell>
          <cell r="E80" t="str">
            <v>17 ПОДЪЕМНИКИ</v>
          </cell>
          <cell r="F80" t="str">
            <v>КРАЗ-65101 А-50,КРАЗ-250 А-50</v>
          </cell>
          <cell r="G80" t="str">
            <v>грузопод.</v>
          </cell>
          <cell r="H80" t="str">
            <v>тн</v>
          </cell>
          <cell r="I80">
            <v>50</v>
          </cell>
          <cell r="J80">
            <v>2502.2505000000001</v>
          </cell>
          <cell r="K80">
            <v>607.04999999999995</v>
          </cell>
          <cell r="L80">
            <v>0</v>
          </cell>
          <cell r="M80">
            <v>678.07</v>
          </cell>
          <cell r="N80">
            <v>0</v>
          </cell>
        </row>
        <row r="81">
          <cell r="A81" t="str">
            <v>17.3.</v>
          </cell>
          <cell r="B81">
            <v>950.14</v>
          </cell>
          <cell r="C81">
            <v>0</v>
          </cell>
          <cell r="D81" t="str">
            <v>ПОДЪЕМНИКИ</v>
          </cell>
          <cell r="E81" t="str">
            <v>17 ПОДЪЕМНИКИ</v>
          </cell>
          <cell r="F81" t="str">
            <v>КРАЗ-260 УПА-60А</v>
          </cell>
          <cell r="G81" t="str">
            <v>грузопод.</v>
          </cell>
          <cell r="H81" t="str">
            <v>тн</v>
          </cell>
          <cell r="I81">
            <v>60</v>
          </cell>
          <cell r="J81">
            <v>2527</v>
          </cell>
          <cell r="K81">
            <v>710.2</v>
          </cell>
          <cell r="L81">
            <v>0</v>
          </cell>
          <cell r="M81">
            <v>793.29</v>
          </cell>
          <cell r="N81">
            <v>0</v>
          </cell>
        </row>
        <row r="82">
          <cell r="A82" t="str">
            <v>18.1.</v>
          </cell>
          <cell r="B82">
            <v>974.65</v>
          </cell>
          <cell r="C82">
            <v>0</v>
          </cell>
          <cell r="D82" t="str">
            <v>КОМПРЕССОРЫ</v>
          </cell>
          <cell r="E82" t="str">
            <v>18 КОМПРЕССОРЫ</v>
          </cell>
          <cell r="F82" t="str">
            <v>КРАЗ-255 СД9/101,КРАЗ-65101 СД 9/101,УРАЛ-4320-1951-40 СД 9/101,КРАЗ-250 СД9/101</v>
          </cell>
          <cell r="G82" t="str">
            <v>м3/давление</v>
          </cell>
          <cell r="H82" t="str">
            <v>м3/кг/м</v>
          </cell>
          <cell r="I82" t="str">
            <v>9/101</v>
          </cell>
          <cell r="J82" t="str">
            <v>2602,2606,2607,2608,2646</v>
          </cell>
          <cell r="K82">
            <v>728.51</v>
          </cell>
          <cell r="L82">
            <v>0</v>
          </cell>
          <cell r="M82">
            <v>813.75</v>
          </cell>
          <cell r="N82">
            <v>0</v>
          </cell>
        </row>
        <row r="83">
          <cell r="A83" t="str">
            <v>18.2.</v>
          </cell>
          <cell r="B83">
            <v>1127.92</v>
          </cell>
          <cell r="C83">
            <v>0</v>
          </cell>
          <cell r="D83" t="str">
            <v>КОМПРЕССОРЫ</v>
          </cell>
          <cell r="E83" t="str">
            <v>18 КОМПРЕССОРЫ</v>
          </cell>
          <cell r="F83" t="str">
            <v>УРАЛ-5557-10 ПКС-7/100,УРАЛ-5557-1151-31 ПКС7/100</v>
          </cell>
          <cell r="G83" t="str">
            <v>м3/давление</v>
          </cell>
          <cell r="H83" t="str">
            <v>м3/кг/м</v>
          </cell>
          <cell r="I83" t="str">
            <v>7/100</v>
          </cell>
          <cell r="J83">
            <v>2604.2604999999999</v>
          </cell>
          <cell r="K83">
            <v>843.08</v>
          </cell>
          <cell r="L83">
            <v>0</v>
          </cell>
          <cell r="M83">
            <v>941.72</v>
          </cell>
          <cell r="N83">
            <v>0</v>
          </cell>
        </row>
        <row r="84">
          <cell r="A84" t="str">
            <v>19.1.</v>
          </cell>
          <cell r="B84">
            <v>719.77</v>
          </cell>
          <cell r="C84">
            <v>0</v>
          </cell>
          <cell r="D84" t="str">
            <v>КИСЛОТНЫЕ АГРЕГАТЫ</v>
          </cell>
          <cell r="E84" t="str">
            <v>19 КИСЛОТНЫЕ АГРЕГАТЫ</v>
          </cell>
          <cell r="F84" t="str">
            <v>КРАЗ-260 УНЦ160/50,КРАЗ-65101 СИН-3101,КРАЗ-65101 УН-1,КРАЗ-250 УНЦ1-160,КРАЗ-65101 УНЦ-125-32К,УРАЛ-43201912-30 УНЦ-48631,УРАЛ-55571-1252-30 АНЦ32/50, УРАЛ-55571-451-40 АНЦ-32/50,УРАЛ-5557-1121-30 АЦН 32/50</v>
          </cell>
          <cell r="G84" t="str">
            <v>объем кислоты</v>
          </cell>
          <cell r="H84" t="str">
            <v>м3</v>
          </cell>
          <cell r="I84">
            <v>6</v>
          </cell>
          <cell r="J84" t="str">
            <v>2631,2704,2703,2626,2845,2848,2645,2648,2799</v>
          </cell>
          <cell r="K84">
            <v>538</v>
          </cell>
          <cell r="L84">
            <v>0</v>
          </cell>
          <cell r="M84">
            <v>600.95000000000005</v>
          </cell>
          <cell r="N84">
            <v>0</v>
          </cell>
        </row>
        <row r="85">
          <cell r="A85" t="str">
            <v>20.1.</v>
          </cell>
          <cell r="B85">
            <v>684.69</v>
          </cell>
          <cell r="C85">
            <v>0</v>
          </cell>
          <cell r="D85" t="str">
            <v>НАСОСНЫЕ АГРЕГАТЫ</v>
          </cell>
          <cell r="E85" t="str">
            <v>20 НАСОСНЫЕ АГРЕГАТЫ</v>
          </cell>
          <cell r="F85" t="str">
            <v>ЗИЛ431412УН1 100Х200,КРАЗ-65101 АЦ-32,КРАЗ-65101 АНП-320,КРАЗ-250 ЦА-320,КРАЗ-250 УНБ-160/40,КРАЗ-65101 УНБ 160/40,КРАЗ-65101 АЦ-32 цем,КРАЗ-65101 УНБ 160/40</v>
          </cell>
          <cell r="G85" t="str">
            <v>давление</v>
          </cell>
          <cell r="H85" t="str">
            <v>кг/м</v>
          </cell>
          <cell r="I85" t="str">
            <v>160-320</v>
          </cell>
          <cell r="J85" t="str">
            <v>2617,2619,2621,2624,2627,2634,2635,2603</v>
          </cell>
          <cell r="K85">
            <v>511.78</v>
          </cell>
          <cell r="L85">
            <v>0</v>
          </cell>
          <cell r="M85">
            <v>571.66</v>
          </cell>
          <cell r="N85">
            <v>0</v>
          </cell>
        </row>
        <row r="86">
          <cell r="A86" t="str">
            <v>20.2.</v>
          </cell>
          <cell r="B86">
            <v>684.47</v>
          </cell>
          <cell r="C86">
            <v>0</v>
          </cell>
          <cell r="D86" t="str">
            <v>НАСОСНЫЕ АГРЕГАТЫ</v>
          </cell>
          <cell r="E86" t="str">
            <v>20 НАСОСНЫЕ АГРЕГАТЫ</v>
          </cell>
          <cell r="F86" t="str">
            <v>УРАЛ-4320 УНБ 125/32,УРАЛ-4320-30 УНБ 125/32-01,УРАЛ-4320-30 УНБ-160,УРАЛ-4320-31 УНБ-125,УРАЛ-4320-30 УБ-9-12,УРАЛ-4320-30 АНЦ-320,УРАЛ-4320-1912-30 АНЦ-320,КРАЗ-255 УНБ-160/40,УРАЛ-4320 УЦН,УРАЛ-4320-1912-30 АЦ-32У</v>
          </cell>
          <cell r="G86" t="str">
            <v>давление</v>
          </cell>
          <cell r="H86" t="str">
            <v>кг/м</v>
          </cell>
          <cell r="I86" t="str">
            <v>160-320</v>
          </cell>
          <cell r="J86" t="str">
            <v>2637,2638,2639,2640,2641,2642,2644,2629,2643,2647</v>
          </cell>
          <cell r="K86">
            <v>511.62</v>
          </cell>
          <cell r="L86">
            <v>0</v>
          </cell>
          <cell r="M86">
            <v>571.48</v>
          </cell>
          <cell r="N86">
            <v>0</v>
          </cell>
        </row>
        <row r="87">
          <cell r="A87" t="str">
            <v>20.3.</v>
          </cell>
          <cell r="B87">
            <v>731.08</v>
          </cell>
          <cell r="C87">
            <v>0</v>
          </cell>
          <cell r="D87" t="str">
            <v>НАСОСНЫЕ АГРЕГАТЫ</v>
          </cell>
          <cell r="E87" t="str">
            <v>20 НАСОСНЫЕ АГРЕГАТЫ</v>
          </cell>
          <cell r="F87" t="str">
            <v>КРАЗ-250 УНБ1-400/40,УРАЛ-4320.30 ЦА-400</v>
          </cell>
          <cell r="G87" t="str">
            <v>давление</v>
          </cell>
          <cell r="H87" t="str">
            <v>кг/м</v>
          </cell>
          <cell r="I87">
            <v>400</v>
          </cell>
          <cell r="J87" t="str">
            <v>2628,2610,</v>
          </cell>
          <cell r="K87">
            <v>546.46</v>
          </cell>
          <cell r="L87">
            <v>0</v>
          </cell>
          <cell r="M87">
            <v>610.4</v>
          </cell>
          <cell r="N87">
            <v>0</v>
          </cell>
        </row>
        <row r="88">
          <cell r="A88" t="str">
            <v>21.1.</v>
          </cell>
          <cell r="B88">
            <v>676.2</v>
          </cell>
          <cell r="C88">
            <v>0</v>
          </cell>
          <cell r="D88" t="str">
            <v>ЦЕМЕНТОСМЕСИТЕЛИ</v>
          </cell>
          <cell r="E88" t="str">
            <v>21 ЦЕМЕНТОСМЕСИТЕЛИ</v>
          </cell>
          <cell r="F88" t="str">
            <v>КРАЗ-65101 УС-6-30,УРАЛ-4320-1912-30 УСУ-6-30,КРАЗ-250 УС6-30цем.см.</v>
          </cell>
          <cell r="G88" t="str">
            <v>грузопод.</v>
          </cell>
          <cell r="H88" t="str">
            <v>тн</v>
          </cell>
          <cell r="I88">
            <v>12</v>
          </cell>
          <cell r="J88" t="str">
            <v>2701,2707,2805</v>
          </cell>
          <cell r="K88">
            <v>505.43</v>
          </cell>
          <cell r="L88">
            <v>0</v>
          </cell>
          <cell r="M88">
            <v>564.57000000000005</v>
          </cell>
          <cell r="N88">
            <v>0</v>
          </cell>
        </row>
        <row r="89">
          <cell r="A89" t="str">
            <v>22.1.</v>
          </cell>
          <cell r="B89">
            <v>727.17</v>
          </cell>
          <cell r="C89">
            <v>0</v>
          </cell>
          <cell r="D89" t="str">
            <v>ПАРОПЕРЕДВИЖНЫЕ УСТАНОВКИ</v>
          </cell>
          <cell r="E89" t="str">
            <v>22 ПАРОПЕРЕДВИЖНЫЕ УСТАНОВКИ</v>
          </cell>
          <cell r="F89" t="str">
            <v>КРАЗ-257 ППУА 1200/100,КРАЗ-250 ППУА 1200/100,КРАЗ-250 ППУ-1600,КРАЗ-260 ППУ 1600/10,КРАЗ-65101 ППУ 1600/100</v>
          </cell>
          <cell r="J89" t="str">
            <v>2826,2830,2883,2887,2889</v>
          </cell>
          <cell r="K89">
            <v>543.54</v>
          </cell>
          <cell r="L89">
            <v>0</v>
          </cell>
          <cell r="M89">
            <v>607.13</v>
          </cell>
          <cell r="N89">
            <v>0</v>
          </cell>
        </row>
        <row r="90">
          <cell r="A90" t="str">
            <v>22.2.</v>
          </cell>
          <cell r="B90">
            <v>780.24</v>
          </cell>
          <cell r="C90">
            <v>0</v>
          </cell>
          <cell r="D90" t="str">
            <v>ПАРОПЕРЕДВИЖНЫЕ УСТАНОВКИ</v>
          </cell>
          <cell r="E90" t="str">
            <v>22 ПАРОПЕРЕДВИЖНЫЕ УСТАНОВКИ</v>
          </cell>
          <cell r="F90" t="str">
            <v>УРАЛ-5557-10 ППУ А 1600/100,УРАЛ-5557-10 ППУ А 1600/100,КРАЗ-255 ППУ1800/100,УРАЛ-4320-10 ППУ 1600/100,УРАЛ-4320-1111-10 ППУА,КРАЗ-255 ППУ 1600/100,УРАЛ-43203-1112-10 ППУ 1600/10,УРАЛ-4320-31 ППУ 160,УРАЛ-5557 ППУ 1600-100,УРАЛ-58191-011-03 ППУА-1600,УРАЛ</v>
          </cell>
          <cell r="J90" t="str">
            <v>2752,2764,2766,2901,2670,2671,2809,2810,2811,2813,2827,2828,2829,2861,2867,2888,2897,2860</v>
          </cell>
          <cell r="K90">
            <v>583.20000000000005</v>
          </cell>
          <cell r="L90">
            <v>0</v>
          </cell>
          <cell r="M90">
            <v>651.42999999999995</v>
          </cell>
          <cell r="N90">
            <v>0</v>
          </cell>
        </row>
        <row r="91">
          <cell r="A91" t="str">
            <v>23.1.</v>
          </cell>
          <cell r="B91">
            <v>226.82</v>
          </cell>
          <cell r="C91">
            <v>13.49</v>
          </cell>
          <cell r="D91" t="str">
            <v>ТОПЛИВОЗАПРАВЩИКИ</v>
          </cell>
          <cell r="E91" t="str">
            <v>23 ТОПЛИВОЗАПРАВЩИКИ</v>
          </cell>
          <cell r="F91" t="str">
            <v>ГАЗ-3309 АТЗ 24,ЗИЛ-131 ЛВ 7Б,УРАЛ-375 ТЭ-5,КАМАЗ-4310 МЗ</v>
          </cell>
          <cell r="G91" t="str">
            <v>грузопод.</v>
          </cell>
          <cell r="H91" t="str">
            <v>тн</v>
          </cell>
          <cell r="I91" t="str">
            <v>3,0-5,0</v>
          </cell>
          <cell r="J91" t="str">
            <v>3401,3409,3424,3428</v>
          </cell>
          <cell r="K91">
            <v>169.54</v>
          </cell>
          <cell r="L91">
            <v>10.08</v>
          </cell>
          <cell r="M91">
            <v>189.38</v>
          </cell>
          <cell r="N91">
            <v>11.26</v>
          </cell>
        </row>
        <row r="92">
          <cell r="A92" t="str">
            <v>23.2.</v>
          </cell>
          <cell r="B92">
            <v>261.05</v>
          </cell>
          <cell r="C92">
            <v>16.39</v>
          </cell>
          <cell r="D92" t="str">
            <v>ТОПЛИВОЗАПРАВЩИКИ</v>
          </cell>
          <cell r="E92" t="str">
            <v>23 ТОПЛИВОЗАПРАВЩИКИ</v>
          </cell>
          <cell r="F92" t="str">
            <v>ЗИЛ-130 ТСВ-6,УРАЛ-5557-1152-10 АТМЗ-7,УРАЛ-4320-10 ЛВ-197,КАМАЗ-431010 АМЗ-6.6,УРАЛ-5557-10 АТЗ-7,5-5557,УРАЛ-5557-1112-10 АЦ-7,5,УРАЛ-5557-10 АМЗ-7м/запр,КАМАЗ-4310Б АТЗ-7,5</v>
          </cell>
          <cell r="G92" t="str">
            <v>грузопод.</v>
          </cell>
          <cell r="H92" t="str">
            <v>тн</v>
          </cell>
          <cell r="I92" t="str">
            <v>5,0-7,0</v>
          </cell>
          <cell r="J92" t="str">
            <v>3403,3405,3436,3440,3441,3445,3444,3439</v>
          </cell>
          <cell r="K92">
            <v>195.12</v>
          </cell>
          <cell r="L92">
            <v>12.26</v>
          </cell>
          <cell r="M92">
            <v>217.95</v>
          </cell>
          <cell r="N92">
            <v>13.69</v>
          </cell>
        </row>
        <row r="93">
          <cell r="A93" t="str">
            <v>23.3.</v>
          </cell>
          <cell r="B93">
            <v>301.56</v>
          </cell>
          <cell r="C93">
            <v>18.57</v>
          </cell>
          <cell r="D93" t="str">
            <v>ТОПЛИВОЗАПРАВЩИКИ</v>
          </cell>
          <cell r="E93" t="str">
            <v>23 ТОПЛИВОЗАПРАВЩИКИ</v>
          </cell>
          <cell r="F93" t="str">
            <v xml:space="preserve">МАЗ-5337 АТЗ-9-01-02,МАЗ-5337 АТЗ-56142,УРАЛ-4320-30  АТЗ-10, УРАЛ-4320-1951-40 АТЗ-10, УРАЛ-4320-1912-30 АТЗ-11,5 , УРАЛ-4320-1912-30 АТЗ-56460А,УРАЛ-5557-1112-31 </v>
          </cell>
          <cell r="G93" t="str">
            <v>грузопод.</v>
          </cell>
          <cell r="H93" t="str">
            <v>тн</v>
          </cell>
          <cell r="I93" t="str">
            <v>8,0-10,0</v>
          </cell>
          <cell r="J93" t="str">
            <v>3421,3422,3443, 3447, 3438, 3449,3416</v>
          </cell>
          <cell r="K93">
            <v>225.41</v>
          </cell>
          <cell r="L93">
            <v>13.88</v>
          </cell>
          <cell r="M93">
            <v>251.78</v>
          </cell>
          <cell r="N93">
            <v>15.5</v>
          </cell>
        </row>
        <row r="94">
          <cell r="A94" t="str">
            <v>24.1.</v>
          </cell>
          <cell r="B94">
            <v>562.66999999999996</v>
          </cell>
          <cell r="C94">
            <v>0</v>
          </cell>
          <cell r="D94" t="str">
            <v>ПЕРЕДВИЖНЫЕ ЛАБОРАТОРИИ</v>
          </cell>
          <cell r="E94" t="str">
            <v>24 ПЕРЕДВИЖНЫЕ ЛАБОРАТОРИИ</v>
          </cell>
          <cell r="F94" t="str">
            <v>УАЗ-33036 ЛВИ лаборатория,УАЗ-33031 2СМО,УАЗ-3741 ЛС-4</v>
          </cell>
          <cell r="G94" t="str">
            <v>грузопод.</v>
          </cell>
          <cell r="H94" t="str">
            <v>тн</v>
          </cell>
          <cell r="I94">
            <v>0.8</v>
          </cell>
          <cell r="J94">
            <v>3575.2858999999999</v>
          </cell>
          <cell r="K94">
            <v>420.57</v>
          </cell>
          <cell r="L94">
            <v>0</v>
          </cell>
          <cell r="M94">
            <v>469.78</v>
          </cell>
          <cell r="N94">
            <v>0</v>
          </cell>
        </row>
        <row r="95">
          <cell r="A95" t="str">
            <v>24.2.</v>
          </cell>
          <cell r="B95">
            <v>801.15</v>
          </cell>
          <cell r="C95">
            <v>0</v>
          </cell>
          <cell r="D95" t="str">
            <v>ПЕРЕДВИЖНЫЕ ЛАБОРАТОРИИ</v>
          </cell>
          <cell r="E95" t="str">
            <v>24 ПЕРЕДВИЖНЫЕ ЛАБОРАТОРИИ</v>
          </cell>
          <cell r="F95" t="str">
            <v>VOLKSWAGEN Т-4</v>
          </cell>
          <cell r="G95" t="str">
            <v>грузопод.</v>
          </cell>
          <cell r="H95" t="str">
            <v>тн</v>
          </cell>
          <cell r="I95">
            <v>1.2</v>
          </cell>
          <cell r="J95">
            <v>3506</v>
          </cell>
          <cell r="K95">
            <v>598.84</v>
          </cell>
          <cell r="L95">
            <v>0</v>
          </cell>
          <cell r="M95">
            <v>668.9</v>
          </cell>
          <cell r="N95">
            <v>0</v>
          </cell>
        </row>
        <row r="96">
          <cell r="A96" t="str">
            <v>24.3.</v>
          </cell>
          <cell r="B96">
            <v>361.83</v>
          </cell>
          <cell r="C96">
            <v>0</v>
          </cell>
          <cell r="D96" t="str">
            <v>ПЕРЕДВИЖНЫЕ ЛАБОРАТОРИИ</v>
          </cell>
          <cell r="E96" t="str">
            <v>24 ПЕРЕДВИЖНЫЕ ЛАБОРАТОРИИ</v>
          </cell>
          <cell r="F96" t="str">
            <v>ГАЗ-66 СКЦ-2М,ГАЗ-66 ПКДЛ,ГАЗ-66 ПЛБН-64,ПАЗ-3205 ЛВИ-3,ГАЗ-66 ЛС-6 иссл.,ЗИЛ-131 ПКДЛ,ЗИЛ-131 ПЛИЭХЗЛА</v>
          </cell>
          <cell r="G96" t="str">
            <v>грузопод.</v>
          </cell>
          <cell r="H96" t="str">
            <v>тн</v>
          </cell>
          <cell r="I96" t="str">
            <v>1,5-3,0</v>
          </cell>
          <cell r="J96" t="str">
            <v>3504,3509,3510,3518,2832,3528,3533</v>
          </cell>
          <cell r="K96">
            <v>270.45999999999998</v>
          </cell>
          <cell r="L96">
            <v>0</v>
          </cell>
          <cell r="M96">
            <v>302.10000000000002</v>
          </cell>
          <cell r="N96">
            <v>0</v>
          </cell>
        </row>
        <row r="97">
          <cell r="A97" t="str">
            <v>24.4.</v>
          </cell>
          <cell r="B97">
            <v>537.53</v>
          </cell>
          <cell r="C97">
            <v>0</v>
          </cell>
          <cell r="D97" t="str">
            <v>ПЕРЕДВИЖНЫЕ ЛАБОРАТОРИИ</v>
          </cell>
          <cell r="E97" t="str">
            <v>24 ПЕРЕДВИЖНЫЕ ЛАБОРАТОРИИ</v>
          </cell>
          <cell r="F97" t="str">
            <v>КАМАЗ-43101 УПВЛ-03,РОБОТРОН,Урал-42112-10 СКУПЦ,УРАЛ-5557 ЛППГБС,УРАЛ-4320-1912-30 АСЭ,Урал-4320 ЛСГ-10,УРАЛ-5557-10 АИС-1,УРАЛ-4320 ЛС-6,УРАЛ-5557  ЛС-6,УРАЛ-4320-10 1 ЛСТ-10,УРАЛ-4320 АОЭ,КАМАЗ-4310 ЛСГ-10А,УРАЛ 39382 АСЭ,УРАЛ-4320-1922-40 АСЭ(ИК-503-0</v>
          </cell>
          <cell r="G97" t="str">
            <v>грузопод.</v>
          </cell>
          <cell r="H97" t="str">
            <v>тн</v>
          </cell>
          <cell r="I97" t="str">
            <v>5,0-8,0</v>
          </cell>
          <cell r="J97" t="str">
            <v>2796,3523,3559,3587,2188,2849,2852,2862,2890,2892,3062,3064,2178,2189,2658,2795</v>
          </cell>
          <cell r="K97">
            <v>401.78</v>
          </cell>
          <cell r="L97">
            <v>0</v>
          </cell>
          <cell r="M97">
            <v>448.79</v>
          </cell>
          <cell r="N97">
            <v>0</v>
          </cell>
        </row>
        <row r="98">
          <cell r="A98" t="str">
            <v>25.1.</v>
          </cell>
          <cell r="B98">
            <v>277.44</v>
          </cell>
          <cell r="C98">
            <v>14.07</v>
          </cell>
          <cell r="D98" t="str">
            <v>ЦИСТЕРНЫ НЕФТЕПРОМЫСЛОВЫЕ</v>
          </cell>
          <cell r="E98" t="str">
            <v>25 ЦИСТЕРНЫ НЕФТЕПРОМЫСЛОВЫЕ</v>
          </cell>
          <cell r="F98" t="str">
            <v>УРАЛ-4320 АЦЖ-4,УРАЛ-4320 АЦ-5.5,КАМАЗ-4310 АЦК-55</v>
          </cell>
          <cell r="G98" t="str">
            <v>грузопод.</v>
          </cell>
          <cell r="H98" t="str">
            <v>тн</v>
          </cell>
          <cell r="I98" t="str">
            <v>4,0-5,5</v>
          </cell>
          <cell r="J98" t="str">
            <v>2971,2979,2985,2987,2847</v>
          </cell>
          <cell r="K98">
            <v>207.38</v>
          </cell>
          <cell r="L98">
            <v>10.52</v>
          </cell>
          <cell r="M98">
            <v>231.64</v>
          </cell>
          <cell r="N98">
            <v>11.75</v>
          </cell>
        </row>
        <row r="99">
          <cell r="A99" t="str">
            <v>25.2.</v>
          </cell>
          <cell r="B99">
            <v>333.67</v>
          </cell>
          <cell r="C99">
            <v>15.97</v>
          </cell>
          <cell r="D99" t="str">
            <v>ЦИСТЕРНЫ НЕФТЕПРОМЫСЛОВЫЕ</v>
          </cell>
          <cell r="E99" t="str">
            <v>25 ЦИСТЕРНЫ НЕФТЕПРОМЫСЛОВЫЕ</v>
          </cell>
          <cell r="F99" t="str">
            <v>УРАЛ-4320 АЦ-6,2,УРАЛ-4320 -30 АЦН-10,УРАЛ-5557 АКН-6.6,КАМАЗ-4310 АЦЖ,КАМАЗ-5320 АЦ-7,5,КАМАЗ-5320 АЦ-7.5,МАЗ-5337 АЦН-7,5</v>
          </cell>
          <cell r="G99" t="str">
            <v>грузопод.</v>
          </cell>
          <cell r="H99" t="str">
            <v>тн</v>
          </cell>
          <cell r="I99" t="str">
            <v>6,0-7,5</v>
          </cell>
          <cell r="J99" t="str">
            <v>2973,2989,2982,2935,2944,2946,2963</v>
          </cell>
          <cell r="K99">
            <v>249.4</v>
          </cell>
          <cell r="L99">
            <v>11.94</v>
          </cell>
          <cell r="M99">
            <v>278.58</v>
          </cell>
          <cell r="N99">
            <v>13.34</v>
          </cell>
        </row>
        <row r="100">
          <cell r="A100" t="str">
            <v>25.3.</v>
          </cell>
          <cell r="B100">
            <v>342.48</v>
          </cell>
          <cell r="C100">
            <v>16.79</v>
          </cell>
          <cell r="D100" t="str">
            <v>ЦИСТЕРНЫ НЕФТЕПРОМЫСЛОВЫЕ</v>
          </cell>
          <cell r="E100" t="str">
            <v>25 ЦИСТЕРНЫ НЕФТЕПРОМЫСЛОВЫЕ</v>
          </cell>
          <cell r="F100" t="str">
            <v>КАМАЗ-43101 АЦ-8,КАМАЗ-43105 АЦ-8,МАЗ-5337 АЦН-8С,КАМАЗ-5320 АЦ-8,УРАЛ-4320 -30 АЦН-10,КАМАЗ-5410 АЦТ-56071,МАЗ-5337 АЦН-9,УРАЛ-4320-30 АКН-10,КРАЗ-260 АКН-9-260,МАЗ-5337 АЦН-9С, КАМАЗ-53212 АЦ-10,КРАЗ-255 АЦН-8С, УРАЛ-4320 АЦЖ-8, УРАЛ-4320 АЦ-10</v>
          </cell>
          <cell r="G100" t="str">
            <v>грузопод.</v>
          </cell>
          <cell r="H100" t="str">
            <v>тн</v>
          </cell>
          <cell r="I100" t="str">
            <v>8,0-9,0</v>
          </cell>
          <cell r="J100" t="str">
            <v>2936,2941,2965,2947,2988,2961,2964,2708,2705,2966,2759, 2761,2762,2916,2986,2767</v>
          </cell>
          <cell r="K100">
            <v>255.99</v>
          </cell>
          <cell r="L100">
            <v>12.55</v>
          </cell>
          <cell r="M100">
            <v>285.94</v>
          </cell>
          <cell r="N100">
            <v>14.02</v>
          </cell>
        </row>
        <row r="101">
          <cell r="A101" t="str">
            <v>25.4.</v>
          </cell>
          <cell r="B101">
            <v>361.4</v>
          </cell>
          <cell r="C101">
            <v>16.79</v>
          </cell>
          <cell r="D101" t="str">
            <v>ЦИСТЕРНЫ НЕФТЕПРОМЫСЛОВЫЕ</v>
          </cell>
          <cell r="E101" t="str">
            <v>25 ЦИСТЕРНЫ НЕФТЕПРОМЫСЛОВЫЕ</v>
          </cell>
          <cell r="F101" t="str">
            <v>КРАЗ-65101 АЦН-10,КРАЗ-260 АЦ-10,КРАЗ-65101 АТК-8,КРАЗ-250 АЦ-10,КРАЗ-255 АЦ-10,КАМАЗ-53212 АЦ-10,КАМАЗ-53212 АЦН-8,КАМАЗ-53212 АЦ-9,УРАЛ-4320-30 АЦН-10С,УРАЛ-4320-30 АЦН-10 С,УРАЛ-4320-30 АЦ-10,УРАЛ-4320-30 АКН-10,УРАЛ-4320-30 АЦН-10,КАМАЗ-5320 АЦ-10,КРА</v>
          </cell>
          <cell r="G101" t="str">
            <v>грузопод.</v>
          </cell>
          <cell r="H101" t="str">
            <v>тн</v>
          </cell>
          <cell r="I101" t="str">
            <v>10,0-11,0</v>
          </cell>
          <cell r="J101" t="str">
            <v>2904,2910,2917,2926,2927,2950,2954,2955,2970,2975,2978,2983,2990,2944,2915,2932,2706,2758,2760, 2959</v>
          </cell>
          <cell r="K101">
            <v>270.13</v>
          </cell>
          <cell r="L101">
            <v>12.55</v>
          </cell>
          <cell r="M101">
            <v>301.74</v>
          </cell>
          <cell r="N101">
            <v>14.02</v>
          </cell>
        </row>
        <row r="102">
          <cell r="A102" t="str">
            <v>25.5.</v>
          </cell>
          <cell r="B102">
            <v>410.86</v>
          </cell>
          <cell r="C102">
            <v>17.86</v>
          </cell>
          <cell r="D102" t="str">
            <v>ЦИСТЕРНЫ НЕФТЕПРОМЫСЛОВЫЕ</v>
          </cell>
          <cell r="E102" t="str">
            <v>25 ЦИСТЕРНЫ НЕФТЕПРОМЫСЛОВЫЕ</v>
          </cell>
          <cell r="F102" t="str">
            <v>КРАЗ-65101 АЦН-12,КРАЗ-250 АЦН-12С,УРАЛ-4320-30 АЦН,УРАЛ-4320 АЦ-10,КРАЗ-250 АЦН-13,КРАЗ-65101 АЦН-14,КАМАЗ-53228  АЦН-8,КАМАЗ-5320 АП-15, КАМАЗ-53212 АЦ-18,</v>
          </cell>
          <cell r="G102" t="str">
            <v>грузопод.</v>
          </cell>
          <cell r="H102" t="str">
            <v>тн</v>
          </cell>
          <cell r="I102" t="str">
            <v>12,-18,0</v>
          </cell>
          <cell r="J102" t="str">
            <v>2905,2908,2980,2988,2909,2907,2968,2948,2952, 2756, 2757</v>
          </cell>
          <cell r="K102">
            <v>307.11</v>
          </cell>
          <cell r="L102">
            <v>13.35</v>
          </cell>
          <cell r="M102">
            <v>343.04</v>
          </cell>
          <cell r="N102">
            <v>14.91</v>
          </cell>
        </row>
        <row r="103">
          <cell r="A103" t="str">
            <v>26.1.</v>
          </cell>
          <cell r="B103">
            <v>373.03</v>
          </cell>
          <cell r="C103">
            <v>0</v>
          </cell>
          <cell r="D103" t="str">
            <v>АВТОРЕМОНТНЫЕ МАСТЕРСКИЕ</v>
          </cell>
          <cell r="E103" t="str">
            <v>26 АВТОРЕМОНТНЫЕ МАСТЕРСКИЕ</v>
          </cell>
          <cell r="F103" t="str">
            <v>ЗИЛ-131 МРП,ЗИЛ-131, СГК-3тех.пом.,ЗИЛ-130 ПРМ, ЗИЛ-433362 ПРМ</v>
          </cell>
          <cell r="G103" t="str">
            <v>грузопод.</v>
          </cell>
          <cell r="H103" t="str">
            <v>тн</v>
          </cell>
          <cell r="I103" t="str">
            <v>3,0-4,0</v>
          </cell>
          <cell r="J103" t="str">
            <v>2209,2210,2221, 2214</v>
          </cell>
          <cell r="K103">
            <v>278.83</v>
          </cell>
          <cell r="L103">
            <v>0</v>
          </cell>
          <cell r="M103">
            <v>311.45</v>
          </cell>
          <cell r="N103">
            <v>0</v>
          </cell>
        </row>
        <row r="104">
          <cell r="A104" t="str">
            <v>26.2.</v>
          </cell>
          <cell r="B104">
            <v>409.85</v>
          </cell>
          <cell r="C104">
            <v>0</v>
          </cell>
          <cell r="D104" t="str">
            <v>АВТОРЕМОНТНЫЕ МАСТЕРСКИЕ</v>
          </cell>
          <cell r="E104" t="str">
            <v>26 АВТОРЕМОНТНЫЕ МАСТЕРСКИЕ</v>
          </cell>
          <cell r="F104" t="str">
            <v>КРАЗ-250 КМ250ПС</v>
          </cell>
          <cell r="G104" t="str">
            <v>грузопод.</v>
          </cell>
          <cell r="H104" t="str">
            <v>тн</v>
          </cell>
          <cell r="I104">
            <v>4.5</v>
          </cell>
          <cell r="J104">
            <v>2227</v>
          </cell>
          <cell r="K104">
            <v>306.35000000000002</v>
          </cell>
          <cell r="L104">
            <v>0</v>
          </cell>
          <cell r="M104">
            <v>342.19</v>
          </cell>
          <cell r="N104">
            <v>0</v>
          </cell>
        </row>
        <row r="105">
          <cell r="A105" t="str">
            <v>26.3.</v>
          </cell>
          <cell r="B105">
            <v>574.59</v>
          </cell>
          <cell r="C105">
            <v>0</v>
          </cell>
          <cell r="D105" t="str">
            <v>АВТОРЕМОНТНЫЕ МАСТЕРСКИЕ</v>
          </cell>
          <cell r="E105" t="str">
            <v>26 АВТОРЕМОНТНЫЕ МАСТЕРСКИЕ</v>
          </cell>
          <cell r="F105" t="str">
            <v>КАМАЗ-5320 ТЕХПОМ.,КАМАЗ-53212,КАМАЗ-4310,КАМАЗ-4310 МРП,УРАЛ-375,УРАЛ-44202 ПРМ,УРАЛ-4320 Р/М,УРАЛ-4320 МПР,УРАЛ-4320-31 ПРМ,УРАЛ-4320 -10 спец,УРАЛ-4320 -11-12 10ЛВ,УРАЛ-4320 -19-12 10ЛВ,УРАЛ-4320-10 ПРМ 4784,КРАЗ-250 ПРМ</v>
          </cell>
          <cell r="G105" t="str">
            <v>грузопод.</v>
          </cell>
          <cell r="H105" t="str">
            <v>тн</v>
          </cell>
          <cell r="I105" t="str">
            <v>5,0-12,0</v>
          </cell>
          <cell r="J105" t="str">
            <v>2258,2259,2270,2272,2260,2261,2262,2263,2266,2267,2273,2275,2228</v>
          </cell>
          <cell r="K105">
            <v>429.49</v>
          </cell>
          <cell r="L105">
            <v>0</v>
          </cell>
          <cell r="M105">
            <v>479.74</v>
          </cell>
          <cell r="N105">
            <v>0</v>
          </cell>
        </row>
        <row r="106">
          <cell r="A106" t="str">
            <v>27.1.</v>
          </cell>
          <cell r="B106">
            <v>583.6</v>
          </cell>
          <cell r="C106">
            <v>0</v>
          </cell>
          <cell r="D106" t="str">
            <v>ПОДЪЕМНИКИ ТЕЛЕСКОПИЧЕСКИЕ ГИДРАВЛИЧЕСКИЕ</v>
          </cell>
          <cell r="E106" t="str">
            <v>27 ПОДЪЕМНИКИ ТЕЛЕСКОПИЧЕСКИЕ ГИДРАВЛИЧЕСКИЕ</v>
          </cell>
          <cell r="F106" t="str">
            <v>ЗИЛ-131 ВТ-23,ЗИЛ-131 ВТ-23,ЗИЛ-131 ВС-22МС,ЗИЛ-131 СКБМ, УРАЛ-4320-1922-30 ИК</v>
          </cell>
          <cell r="G106" t="str">
            <v>грузопод.</v>
          </cell>
          <cell r="H106" t="str">
            <v>тн</v>
          </cell>
          <cell r="I106">
            <v>5</v>
          </cell>
          <cell r="J106" t="str">
            <v>3610,3611,3608,3204,3703</v>
          </cell>
          <cell r="K106">
            <v>436.22</v>
          </cell>
          <cell r="L106">
            <v>0</v>
          </cell>
          <cell r="M106">
            <v>487.26</v>
          </cell>
          <cell r="N106">
            <v>0</v>
          </cell>
        </row>
        <row r="107">
          <cell r="A107" t="str">
            <v>27.2.</v>
          </cell>
          <cell r="B107">
            <v>599.42999999999995</v>
          </cell>
          <cell r="C107">
            <v>0</v>
          </cell>
          <cell r="D107" t="str">
            <v>ПОДЪЕМНИКИ ТЕЛЕСКОПИЧЕСКИЕ ГИДРАВЛИЧЕСКИЕ</v>
          </cell>
          <cell r="E107" t="str">
            <v>27 ПОДЪЕМНИКИ ТЕЛЕСКОПИЧЕСКИЕ ГИДРАВЛИЧЕСКИЕ</v>
          </cell>
          <cell r="F107" t="str">
            <v>УРАЛ-4320 ВС-22.05,ЗИЛ-433362 АГП-2204499010,УРАЛ-4320-1912-30 ВС-28,ЗИЛ-433362 АГП-22,ЗИЛ-431412 АГП-22,ЗИЛ-431410 АГП-22,УРАЛ-4320 11-12 АПТ 22 П45Б</v>
          </cell>
          <cell r="G107" t="str">
            <v>грузопод.</v>
          </cell>
          <cell r="H107" t="str">
            <v>тн</v>
          </cell>
          <cell r="I107" t="str">
            <v>5,0-8,0</v>
          </cell>
          <cell r="J107" t="str">
            <v>3609,3614,3641,3642,3648,3649,3701</v>
          </cell>
          <cell r="K107">
            <v>448.06</v>
          </cell>
          <cell r="L107">
            <v>0</v>
          </cell>
          <cell r="M107">
            <v>500.48</v>
          </cell>
          <cell r="N107">
            <v>0</v>
          </cell>
        </row>
        <row r="108">
          <cell r="A108" t="str">
            <v>28.1.</v>
          </cell>
          <cell r="B108">
            <v>696.74</v>
          </cell>
          <cell r="C108">
            <v>0</v>
          </cell>
          <cell r="D108" t="str">
            <v>ГИДРОМАНИПУЛЯТОРЫ СПЕЦИАЛЬНЫЕ</v>
          </cell>
          <cell r="E108" t="str">
            <v>28 ГИДРОМАНИПУЛЯТОРЫ СПЕЦИАЛЬНЫЕ</v>
          </cell>
          <cell r="F108" t="str">
            <v>УРАЛ-4320 гидроманип.,УРАЛ-5557 гидроманип.,КАМАЗ-4310 спец.гид.,УРАЛ-4320 спец.гидроустановка,КРАЗ-6643 Фискарс,УРАЛ-44202 Синегорец,УРАЛ-43202-31 Синегорец,Урал 4320 ИФ 300,УРАЛ-4320 1922-30 ИК,УРАЛ-4320-1922-30 НК503, УРАЛ-4320 АСЭ,УРАЛ-4320 АТЭ-6,УРАЛ</v>
          </cell>
          <cell r="G108" t="str">
            <v>грузопод.</v>
          </cell>
          <cell r="H108" t="str">
            <v>тн</v>
          </cell>
          <cell r="I108" t="str">
            <v>3,0-9,0</v>
          </cell>
          <cell r="J108" t="str">
            <v>2181,2183,3073,3074,3659,3662,3666,3667,3702, 2191,2902,3670,2514,2530</v>
          </cell>
          <cell r="K108">
            <v>520.79</v>
          </cell>
          <cell r="L108">
            <v>0</v>
          </cell>
          <cell r="M108">
            <v>581.72</v>
          </cell>
          <cell r="N108">
            <v>0</v>
          </cell>
        </row>
        <row r="109">
          <cell r="A109" t="str">
            <v>29.1.</v>
          </cell>
          <cell r="B109">
            <v>444.46</v>
          </cell>
          <cell r="C109">
            <v>0</v>
          </cell>
          <cell r="D109" t="str">
            <v>СПЕЦИАЛЬНЫЕ АВТОМОБИЛИ</v>
          </cell>
          <cell r="E109" t="str">
            <v>29 СПЕЦИАЛЬНЫЕ АВТОМОБИЛИ</v>
          </cell>
          <cell r="F109" t="str">
            <v>УАЗ-39621 Т-2</v>
          </cell>
          <cell r="G109" t="str">
            <v>грузопод.</v>
          </cell>
          <cell r="H109" t="str">
            <v>тн</v>
          </cell>
          <cell r="I109">
            <v>0.8</v>
          </cell>
          <cell r="J109" t="str">
            <v>3089</v>
          </cell>
          <cell r="K109">
            <v>332.22</v>
          </cell>
          <cell r="L109">
            <v>0</v>
          </cell>
          <cell r="M109">
            <v>371.09</v>
          </cell>
          <cell r="N109">
            <v>0</v>
          </cell>
        </row>
        <row r="110">
          <cell r="A110" t="str">
            <v>29.2.</v>
          </cell>
          <cell r="B110">
            <v>702.22</v>
          </cell>
          <cell r="C110">
            <v>0</v>
          </cell>
          <cell r="D110" t="str">
            <v>СПЕЦИАЛЬНЫЕ АВТОМОБИЛИ</v>
          </cell>
          <cell r="E110" t="str">
            <v>29 СПЕЦИАЛЬНЫЕ АВТОМОБИЛИ</v>
          </cell>
          <cell r="F110" t="str">
            <v>ЗИЛ-131 УМП-350 мот.под.,ЗИЛ-131 УМП-350-131</v>
          </cell>
          <cell r="G110" t="str">
            <v>грузопод.</v>
          </cell>
          <cell r="H110" t="str">
            <v>тн</v>
          </cell>
          <cell r="I110">
            <v>5</v>
          </cell>
          <cell r="J110" t="str">
            <v>3087,4314,4315</v>
          </cell>
          <cell r="K110">
            <v>524.88</v>
          </cell>
          <cell r="L110">
            <v>0</v>
          </cell>
          <cell r="M110">
            <v>586.29</v>
          </cell>
          <cell r="N110">
            <v>0</v>
          </cell>
        </row>
        <row r="111">
          <cell r="A111" t="str">
            <v>29.3.</v>
          </cell>
          <cell r="B111">
            <v>450.73</v>
          </cell>
          <cell r="C111">
            <v>0</v>
          </cell>
          <cell r="D111" t="str">
            <v>СПЕЦИАЛЬНЫЕ АВТОМОБИЛИ</v>
          </cell>
          <cell r="E111" t="str">
            <v>29 СПЕЦИАЛЬНЫЕ АВТОМОБИЛИ</v>
          </cell>
          <cell r="F111" t="str">
            <v>УРАЛ-4320-31,УРАЛ-4321-01 аварийн.</v>
          </cell>
          <cell r="G111" t="str">
            <v>грузопод.</v>
          </cell>
          <cell r="H111" t="str">
            <v>тн</v>
          </cell>
          <cell r="I111">
            <v>7</v>
          </cell>
          <cell r="J111">
            <v>3075.4321</v>
          </cell>
          <cell r="K111">
            <v>336.9</v>
          </cell>
          <cell r="L111">
            <v>0</v>
          </cell>
          <cell r="M111">
            <v>376.32</v>
          </cell>
          <cell r="N111">
            <v>0</v>
          </cell>
        </row>
        <row r="112">
          <cell r="A112" t="str">
            <v>29.4.</v>
          </cell>
          <cell r="B112">
            <v>717.82</v>
          </cell>
          <cell r="C112">
            <v>0</v>
          </cell>
          <cell r="D112" t="str">
            <v>СПЕЦИАЛЬНЫЕ АВТОМОБИЛИ</v>
          </cell>
          <cell r="E112" t="str">
            <v>29 СПЕЦИАЛЬНЫЕ АВТОМОБИЛИ</v>
          </cell>
          <cell r="F112" t="str">
            <v>ЗИЛ-131 АЗА-3,УРАЛ 4320-1112-10 АЗА</v>
          </cell>
          <cell r="G112" t="str">
            <v>грузопод.</v>
          </cell>
          <cell r="H112" t="str">
            <v>тн</v>
          </cell>
          <cell r="I112">
            <v>5</v>
          </cell>
          <cell r="J112">
            <v>2803.2844</v>
          </cell>
          <cell r="K112">
            <v>536.54</v>
          </cell>
          <cell r="L112">
            <v>0</v>
          </cell>
          <cell r="M112">
            <v>599.32000000000005</v>
          </cell>
          <cell r="N112">
            <v>0</v>
          </cell>
        </row>
        <row r="113">
          <cell r="A113" t="str">
            <v>29.5.</v>
          </cell>
          <cell r="B113">
            <v>613.01</v>
          </cell>
          <cell r="C113">
            <v>0</v>
          </cell>
          <cell r="D113" t="str">
            <v>СПЕЦИАЛЬНЫЕ АВТОМОБИЛИ</v>
          </cell>
          <cell r="E113" t="str">
            <v>29 СПЕЦИАЛЬНЫЕ АВТОМОБИЛИ</v>
          </cell>
          <cell r="F113" t="str">
            <v>ЗИЛ-131 УРБ-2А2,УРАЛ-4320-1912 УРБ ЗАЗ (13),КАМАЗ-4310 УРБ-25А, МАЗ-5334 1БА-15В</v>
          </cell>
          <cell r="G113" t="str">
            <v>грузопод.</v>
          </cell>
          <cell r="H113" t="str">
            <v>тн</v>
          </cell>
          <cell r="I113" t="str">
            <v>5,0-8,0</v>
          </cell>
          <cell r="J113" t="str">
            <v>3005,3009,3031, 3028</v>
          </cell>
          <cell r="K113">
            <v>458.2</v>
          </cell>
          <cell r="L113">
            <v>0</v>
          </cell>
          <cell r="M113">
            <v>511.81</v>
          </cell>
          <cell r="N113">
            <v>0</v>
          </cell>
        </row>
        <row r="114">
          <cell r="A114" t="str">
            <v>29.6.</v>
          </cell>
          <cell r="B114">
            <v>799.58</v>
          </cell>
          <cell r="C114">
            <v>0</v>
          </cell>
          <cell r="D114" t="str">
            <v>СПЕЦИАЛЬНЫЕ АВТОМОБИЛИ</v>
          </cell>
          <cell r="E114" t="str">
            <v>29 СПЕЦИАЛЬНЫЕ АВТОМОБИЛИ</v>
          </cell>
          <cell r="F114" t="str">
            <v>УРАЛ-43206-10 БМ-515,УРАЛ-43206-1112-10 БКМ-515,УРАЛ-4320-30 481 ОБК</v>
          </cell>
          <cell r="G114" t="str">
            <v>грузопод.</v>
          </cell>
          <cell r="H114" t="str">
            <v>тн</v>
          </cell>
          <cell r="I114">
            <v>7</v>
          </cell>
          <cell r="J114" t="str">
            <v>3006,3007,3008</v>
          </cell>
          <cell r="K114">
            <v>597.65</v>
          </cell>
          <cell r="L114">
            <v>0</v>
          </cell>
          <cell r="M114">
            <v>667.58</v>
          </cell>
          <cell r="N114">
            <v>0</v>
          </cell>
        </row>
        <row r="115">
          <cell r="A115" t="str">
            <v>29.7.</v>
          </cell>
          <cell r="B115">
            <v>700.1</v>
          </cell>
          <cell r="C115">
            <v>0</v>
          </cell>
          <cell r="D115" t="str">
            <v>СПЕЦИАЛЬНЫЕ АВТОМОБИЛИ</v>
          </cell>
          <cell r="E115" t="str">
            <v>29 СПЕЦИАЛЬНЫЕ АВТОМОБИЛИ</v>
          </cell>
          <cell r="F115" t="str">
            <v>ЗИЛ-131 БМ-700бл.ман.,УРАЛ-4320-10 БМП 48531,УРАЛ-4320 БМ-700,КРАЗ-255 БМ-700</v>
          </cell>
          <cell r="G115" t="str">
            <v>грузопод.</v>
          </cell>
          <cell r="H115" t="str">
            <v>тн</v>
          </cell>
          <cell r="I115" t="str">
            <v>5,0-7,0</v>
          </cell>
          <cell r="J115" t="str">
            <v>2802,2659,2660,2836</v>
          </cell>
          <cell r="K115">
            <v>523.29999999999995</v>
          </cell>
          <cell r="L115">
            <v>0</v>
          </cell>
          <cell r="M115">
            <v>584.53</v>
          </cell>
          <cell r="N115">
            <v>0</v>
          </cell>
        </row>
        <row r="116">
          <cell r="A116" t="str">
            <v>29.8.</v>
          </cell>
          <cell r="B116">
            <v>780.24</v>
          </cell>
          <cell r="C116">
            <v>0</v>
          </cell>
          <cell r="D116" t="str">
            <v>СПЕЦИАЛЬНЫЕ АВТОМОБИЛИ</v>
          </cell>
          <cell r="E116" t="str">
            <v>29 СПЕЦИАЛЬНЫЕ АВТОМОБИЛИ</v>
          </cell>
          <cell r="F116" t="str">
            <v>КРАЗ-255 АДПМ 12/150,УРАЛ-5557 11-12-31 АДПМ,УРАЛ-5557-1112-10 АДПМ,КРАЗ-260 АДПМ,УРАЛ-43203 АДПМ</v>
          </cell>
          <cell r="G116" t="str">
            <v>грузопод.</v>
          </cell>
          <cell r="H116" t="str">
            <v>тн</v>
          </cell>
          <cell r="I116" t="str">
            <v>10,0-12,0</v>
          </cell>
          <cell r="J116" t="str">
            <v>2819,2751,2798,2850,2851</v>
          </cell>
          <cell r="K116">
            <v>583.20000000000005</v>
          </cell>
          <cell r="L116">
            <v>0</v>
          </cell>
          <cell r="M116">
            <v>651.42999999999995</v>
          </cell>
          <cell r="N116">
            <v>0</v>
          </cell>
        </row>
        <row r="117">
          <cell r="A117" t="str">
            <v>29.9.</v>
          </cell>
          <cell r="B117">
            <v>556.55999999999995</v>
          </cell>
          <cell r="C117">
            <v>0</v>
          </cell>
          <cell r="D117" t="str">
            <v>СПЕЦИАЛЬНЫЕ АВТОМОБИЛИ</v>
          </cell>
          <cell r="E117" t="str">
            <v>29 СПЕЦИАЛЬНЫЕ АВТОМОБИЛИ</v>
          </cell>
          <cell r="F117" t="str">
            <v>УРАЛ-4320 АТЭ-6,КРАЗ-260 AT-6,КРАЗ-255 АТЭ-6,КРАЗ-255 ПС-6.5,КАМАЗ-4310 ПС-0.5 пp.с/п,УРАЛ-4320 ПС-05,УРАЛ-4320-10 ПС-05,УРАЛ-4320  АТЭ-6,УРАЛ-4320-10 ПКС-5-0,УРАЛ-4320-69-062 АТ6,5</v>
          </cell>
          <cell r="G117" t="str">
            <v>грузопод.</v>
          </cell>
          <cell r="H117" t="str">
            <v>тн</v>
          </cell>
          <cell r="I117" t="str">
            <v>7,0-10,0</v>
          </cell>
          <cell r="J117" t="str">
            <v>2896,2612,2618,2814,2815,2871,2872,2873,2891,2896,3669</v>
          </cell>
          <cell r="K117">
            <v>416.01</v>
          </cell>
          <cell r="L117">
            <v>0</v>
          </cell>
          <cell r="M117">
            <v>464.68</v>
          </cell>
          <cell r="N117">
            <v>0</v>
          </cell>
        </row>
        <row r="118">
          <cell r="A118" t="str">
            <v>29.10.</v>
          </cell>
          <cell r="B118">
            <v>565.46</v>
          </cell>
          <cell r="C118">
            <v>0</v>
          </cell>
          <cell r="D118" t="str">
            <v>СПЕЦИАЛЬНЫЕ АВТОМОБИЛИ</v>
          </cell>
          <cell r="E118" t="str">
            <v>29 СПЕЦИАЛЬНЫЕ АВТОМОБИЛИ</v>
          </cell>
          <cell r="F118" t="str">
            <v>КАМАЗ-43101 АРОК,УРАЛ-5557 АРОК,УРАЛ-4320-1922-30 АРОК,УРАЛ-4320 2 АРОК,КАМАЗ-4310-10 АРОК, КАМАЗ-43101 2АОП</v>
          </cell>
          <cell r="G118" t="str">
            <v>грузопод.</v>
          </cell>
          <cell r="H118" t="str">
            <v>тн</v>
          </cell>
          <cell r="I118" t="str">
            <v>5,0-7,0</v>
          </cell>
          <cell r="J118" t="str">
            <v>2700,2898,2863,2879,2893,2886</v>
          </cell>
          <cell r="K118">
            <v>422.66</v>
          </cell>
          <cell r="L118">
            <v>0</v>
          </cell>
          <cell r="M118">
            <v>472.11</v>
          </cell>
          <cell r="N118">
            <v>0</v>
          </cell>
        </row>
        <row r="119">
          <cell r="A119" t="str">
            <v>29.11.</v>
          </cell>
          <cell r="B119">
            <v>626.14</v>
          </cell>
          <cell r="C119">
            <v>0</v>
          </cell>
          <cell r="D119" t="str">
            <v>СПЕЦИАЛЬНЫЕ АВТОМОБИЛИ</v>
          </cell>
          <cell r="E119" t="str">
            <v>29 СПЕЦИАЛЬНЫЕ АВТОМОБИЛИ</v>
          </cell>
          <cell r="F119" t="str">
            <v>КРАЗ-255 АНР-1</v>
          </cell>
          <cell r="G119" t="str">
            <v>грузопод.</v>
          </cell>
          <cell r="H119" t="str">
            <v>тн</v>
          </cell>
          <cell r="I119">
            <v>10</v>
          </cell>
          <cell r="J119" t="str">
            <v>2192, 2818</v>
          </cell>
          <cell r="K119">
            <v>468.02</v>
          </cell>
          <cell r="L119">
            <v>0</v>
          </cell>
          <cell r="M119">
            <v>522.78</v>
          </cell>
          <cell r="N119">
            <v>0</v>
          </cell>
        </row>
        <row r="120">
          <cell r="A120" t="str">
            <v>29.12.</v>
          </cell>
          <cell r="B120">
            <v>624.79999999999995</v>
          </cell>
          <cell r="C120">
            <v>0</v>
          </cell>
          <cell r="D120" t="str">
            <v>СПЕЦИАЛЬНЫЕ АВТОМОБИЛИ</v>
          </cell>
          <cell r="E120" t="str">
            <v>29 СПЕЦИАЛЬНЫЕ АВТОМОБИЛИ</v>
          </cell>
          <cell r="F120" t="str">
            <v>УРАЛ-44202 АПШ-65,Урал-44202-10 АПШ-65</v>
          </cell>
          <cell r="G120" t="str">
            <v>грузопод.</v>
          </cell>
          <cell r="H120" t="str">
            <v>тн</v>
          </cell>
          <cell r="I120">
            <v>12</v>
          </cell>
          <cell r="J120" t="str">
            <v>2841, 2797</v>
          </cell>
          <cell r="K120">
            <v>467.02</v>
          </cell>
          <cell r="L120">
            <v>0</v>
          </cell>
          <cell r="M120">
            <v>521.66</v>
          </cell>
          <cell r="N120">
            <v>0</v>
          </cell>
        </row>
        <row r="121">
          <cell r="A121" t="str">
            <v>29.13.</v>
          </cell>
          <cell r="B121">
            <v>759.91</v>
          </cell>
          <cell r="C121">
            <v>0</v>
          </cell>
          <cell r="D121" t="str">
            <v>СПЕЦИАЛЬНЫЕ АВТОМОБИЛИ</v>
          </cell>
          <cell r="E121" t="str">
            <v>29 СПЕЦИАЛЬНЫЕ АВТОМОБИЛИ</v>
          </cell>
          <cell r="F121" t="str">
            <v>КРАЗ-250 УМНОБ</v>
          </cell>
          <cell r="G121" t="str">
            <v>грузопод.</v>
          </cell>
          <cell r="H121" t="str">
            <v>тн</v>
          </cell>
          <cell r="I121">
            <v>12</v>
          </cell>
          <cell r="J121">
            <v>2650</v>
          </cell>
          <cell r="K121">
            <v>568</v>
          </cell>
          <cell r="L121">
            <v>0</v>
          </cell>
          <cell r="M121">
            <v>634.46</v>
          </cell>
          <cell r="N121">
            <v>0</v>
          </cell>
        </row>
        <row r="122">
          <cell r="A122" t="str">
            <v>30.1.</v>
          </cell>
          <cell r="B122">
            <v>816.4</v>
          </cell>
          <cell r="C122">
            <v>0</v>
          </cell>
          <cell r="D122" t="str">
            <v>ДОРОЖНО-СТРОИТЕЛЬНАЯ ТЕХНИКА</v>
          </cell>
          <cell r="E122" t="str">
            <v>30 ДОРОЖНО-СТРОИТЕЛЬНАЯ ТЕХНИКА</v>
          </cell>
          <cell r="F122" t="str">
            <v>УРАЛ-4320-30 3ТМ 221 эксковатор,КРАЗ-255Б1 ЭОВ</v>
          </cell>
          <cell r="G122" t="str">
            <v>грузопод.</v>
          </cell>
          <cell r="H122" t="str">
            <v>тн</v>
          </cell>
          <cell r="I122" t="str">
            <v>8,0-10,0</v>
          </cell>
          <cell r="J122">
            <v>3226.3227999999999</v>
          </cell>
          <cell r="K122">
            <v>610.23</v>
          </cell>
          <cell r="L122">
            <v>0</v>
          </cell>
          <cell r="M122">
            <v>681.63</v>
          </cell>
          <cell r="N122">
            <v>0</v>
          </cell>
        </row>
        <row r="123">
          <cell r="A123" t="str">
            <v>30.2.</v>
          </cell>
          <cell r="B123">
            <v>960.07</v>
          </cell>
          <cell r="C123">
            <v>0</v>
          </cell>
          <cell r="D123" t="str">
            <v>ДОРОЖНО-СТРОИТЕЛЬНАЯ ТЕХНИКА</v>
          </cell>
          <cell r="E123" t="str">
            <v>30 ДОРОЖНО-СТРОИТЕЛЬНАЯ ТЕХНИКА</v>
          </cell>
          <cell r="F123" t="str">
            <v>ТАТРА-815 УДС-114</v>
          </cell>
          <cell r="G123" t="str">
            <v>грузопод.</v>
          </cell>
          <cell r="H123" t="str">
            <v>тн</v>
          </cell>
          <cell r="I123">
            <v>16</v>
          </cell>
          <cell r="J123" t="str">
            <v>3227</v>
          </cell>
          <cell r="K123">
            <v>717.62</v>
          </cell>
          <cell r="L123">
            <v>0</v>
          </cell>
          <cell r="M123">
            <v>801.58</v>
          </cell>
          <cell r="N123">
            <v>0</v>
          </cell>
        </row>
        <row r="124">
          <cell r="A124" t="str">
            <v>31.1.</v>
          </cell>
          <cell r="B124">
            <v>777</v>
          </cell>
          <cell r="C124">
            <v>0</v>
          </cell>
          <cell r="D124" t="str">
            <v>АВТОГРЕЙДЕРЫ</v>
          </cell>
          <cell r="E124" t="str">
            <v>31 АВТОГРЕЙДЕРЫ</v>
          </cell>
          <cell r="F124" t="str">
            <v>ДЗ-98.13.92; ДЗ-98 В 3,2</v>
          </cell>
          <cell r="J124" t="str">
            <v>8308, 8310</v>
          </cell>
          <cell r="K124">
            <v>580.78</v>
          </cell>
          <cell r="L124">
            <v>0</v>
          </cell>
          <cell r="M124">
            <v>648.73</v>
          </cell>
          <cell r="N124">
            <v>0</v>
          </cell>
        </row>
        <row r="125">
          <cell r="A125" t="str">
            <v>31.2.</v>
          </cell>
          <cell r="B125">
            <v>545.13</v>
          </cell>
          <cell r="C125">
            <v>0</v>
          </cell>
          <cell r="D125" t="str">
            <v>АВТОГРЕЙДЕРЫ</v>
          </cell>
          <cell r="E125" t="str">
            <v>31 АВТОГРЕЙДЕРЫ</v>
          </cell>
          <cell r="F125" t="str">
            <v>ДЗ-98; ДЗ-143; ДЗ-180</v>
          </cell>
          <cell r="J125" t="str">
            <v>8309; 8316, 8317</v>
          </cell>
          <cell r="K125">
            <v>407.47</v>
          </cell>
          <cell r="L125">
            <v>0</v>
          </cell>
          <cell r="M125">
            <v>455.14</v>
          </cell>
          <cell r="N125">
            <v>0</v>
          </cell>
        </row>
        <row r="126">
          <cell r="A126" t="str">
            <v>31.3.</v>
          </cell>
          <cell r="B126">
            <v>1226.3599999999999</v>
          </cell>
          <cell r="C126">
            <v>0</v>
          </cell>
          <cell r="D126" t="str">
            <v>АВТОГРЕЙДЕРЫ</v>
          </cell>
          <cell r="E126" t="str">
            <v>31 АВТОГРЕЙДЕРЫ</v>
          </cell>
          <cell r="F126" t="str">
            <v>КОМАЦУ GD 705А-4</v>
          </cell>
          <cell r="J126">
            <v>8318</v>
          </cell>
          <cell r="K126">
            <v>916.66</v>
          </cell>
          <cell r="L126">
            <v>0</v>
          </cell>
          <cell r="M126">
            <v>1023.91</v>
          </cell>
          <cell r="N126">
            <v>0</v>
          </cell>
        </row>
        <row r="127">
          <cell r="A127" t="str">
            <v>32.1.</v>
          </cell>
          <cell r="B127">
            <v>563.58000000000004</v>
          </cell>
          <cell r="C127">
            <v>0</v>
          </cell>
          <cell r="D127" t="str">
            <v>КОММУНАЛЬНЫЕ АВТОМОБИЛИ</v>
          </cell>
          <cell r="E127" t="str">
            <v>32 КОММУНАЛЬНЫЕ АВТОМОБИЛИ</v>
          </cell>
          <cell r="F127" t="str">
            <v>ГАЗ-4301 КО-503 В2,ГАЗ-53 КО-505,ГАЗ-33072 КО-413 мус.,ГАЗ-3307 КО-503 вак.</v>
          </cell>
          <cell r="G127" t="str">
            <v>грузопод.</v>
          </cell>
          <cell r="H127" t="str">
            <v>тн</v>
          </cell>
          <cell r="I127">
            <v>4.5</v>
          </cell>
          <cell r="J127" t="str">
            <v>3320,3322,3324,3344</v>
          </cell>
          <cell r="K127">
            <v>421.25</v>
          </cell>
          <cell r="L127">
            <v>0</v>
          </cell>
          <cell r="M127">
            <v>470.54</v>
          </cell>
          <cell r="N127">
            <v>0</v>
          </cell>
        </row>
        <row r="128">
          <cell r="A128" t="str">
            <v>32.2.</v>
          </cell>
          <cell r="B128">
            <v>494.12</v>
          </cell>
          <cell r="C128">
            <v>0</v>
          </cell>
          <cell r="D128" t="str">
            <v>КОММУНАЛЬНЫЕ АВТОМОБИЛИ</v>
          </cell>
          <cell r="E128" t="str">
            <v>32 КОММУНАЛЬНЫЕ АВТОМОБИЛИ</v>
          </cell>
          <cell r="F128" t="str">
            <v>ЗИЛ-494560 КО-431 мус.,ЗИЛ-433362 МКМ,ЗИЛ-433362 КО-520,ЗИЛ-433362 КО-413,ЗИЛ-130 КДМ-130 очис/pазб,ЗИЛ-131 ассениз.,ЗИЛ-431413 КО-713п/м,ЗИЛ-43362 КО-713-00 песк.,ЗИЛ-433362 КО-440-4</v>
          </cell>
          <cell r="G128" t="str">
            <v>грузопод.</v>
          </cell>
          <cell r="H128" t="str">
            <v>тн</v>
          </cell>
          <cell r="I128" t="str">
            <v>5,0-6,0</v>
          </cell>
          <cell r="J128" t="str">
            <v>3330,3332,3333,3334,3338,3343,3347,3357,3359</v>
          </cell>
          <cell r="K128">
            <v>369.34</v>
          </cell>
          <cell r="L128">
            <v>0</v>
          </cell>
          <cell r="M128">
            <v>412.55</v>
          </cell>
          <cell r="N128">
            <v>0</v>
          </cell>
        </row>
        <row r="129">
          <cell r="A129" t="str">
            <v>32.3.</v>
          </cell>
          <cell r="B129">
            <v>581.67999999999995</v>
          </cell>
          <cell r="C129">
            <v>0</v>
          </cell>
          <cell r="D129" t="str">
            <v>КОММУНАЛЬНЫЕ АВТОМОБИЛИ</v>
          </cell>
          <cell r="E129" t="str">
            <v>32 КОММУНАЛЬНЫЕ АВТОМОБИЛИ</v>
          </cell>
          <cell r="F129" t="str">
            <v>КАМАЗ-4925 КО-515,КАМАЗ-53213 КО-505ассен., КАМАЗ-53215 КО-505А</v>
          </cell>
          <cell r="G129" t="str">
            <v>грузопод.</v>
          </cell>
          <cell r="H129" t="str">
            <v>тн</v>
          </cell>
          <cell r="I129" t="str">
            <v>8,0-10,0</v>
          </cell>
          <cell r="J129" t="str">
            <v>3350,3356,3360</v>
          </cell>
          <cell r="K129">
            <v>434.78</v>
          </cell>
          <cell r="L129">
            <v>0</v>
          </cell>
          <cell r="M129">
            <v>485.65</v>
          </cell>
          <cell r="N129">
            <v>0</v>
          </cell>
        </row>
        <row r="130">
          <cell r="A130" t="str">
            <v>33.1.</v>
          </cell>
          <cell r="B130">
            <v>407.03</v>
          </cell>
          <cell r="C130">
            <v>0</v>
          </cell>
          <cell r="D130" t="str">
            <v>АВТОПОГРУЗЧИКИ</v>
          </cell>
          <cell r="E130" t="str">
            <v>33 АВТОПОГРУЗЧИКИ</v>
          </cell>
          <cell r="F130" t="str">
            <v>ДВ-1661,ДВ-1661,33,ГПВ-3200</v>
          </cell>
          <cell r="G130" t="str">
            <v>грузопод.</v>
          </cell>
          <cell r="H130" t="str">
            <v>тн</v>
          </cell>
          <cell r="I130">
            <v>3</v>
          </cell>
          <cell r="J130" t="str">
            <v>6815,6828,6821</v>
          </cell>
          <cell r="K130">
            <v>304.24</v>
          </cell>
          <cell r="L130">
            <v>0</v>
          </cell>
          <cell r="M130">
            <v>339.84</v>
          </cell>
          <cell r="N130">
            <v>0</v>
          </cell>
        </row>
        <row r="131">
          <cell r="A131" t="str">
            <v>33.2.</v>
          </cell>
          <cell r="B131">
            <v>409.1</v>
          </cell>
          <cell r="C131">
            <v>0</v>
          </cell>
          <cell r="D131" t="str">
            <v>АВТОПОГРУЗЧИКИ</v>
          </cell>
          <cell r="E131" t="str">
            <v>33 АВТОПОГРУЗЧИКИ</v>
          </cell>
          <cell r="F131" t="str">
            <v>АП-4045,АП-40814,АП-4014,А-41015,АП-41015,АП-40810 погруз.,АП-40811,АП-40814,АП-40814,АП-40814,ВП-05.04, ГПВ 2009</v>
          </cell>
          <cell r="G131" t="str">
            <v>грузопод.</v>
          </cell>
          <cell r="H131" t="str">
            <v>тн</v>
          </cell>
          <cell r="I131">
            <v>5</v>
          </cell>
          <cell r="J131" t="str">
            <v>6801,6802,6805,6806,6812,6817,6818,6820,6823,6824, 6825,6826</v>
          </cell>
          <cell r="K131">
            <v>305.79000000000002</v>
          </cell>
          <cell r="L131">
            <v>0</v>
          </cell>
          <cell r="M131">
            <v>341.57</v>
          </cell>
          <cell r="N131">
            <v>0</v>
          </cell>
        </row>
        <row r="132">
          <cell r="A132" t="str">
            <v>33.3.</v>
          </cell>
          <cell r="B132">
            <v>392.82</v>
          </cell>
          <cell r="C132">
            <v>0</v>
          </cell>
          <cell r="D132" t="str">
            <v>АВТОПОГРУЗЧИКИ</v>
          </cell>
          <cell r="E132" t="str">
            <v>33 АВТОПОГРУЗЧИКИ</v>
          </cell>
          <cell r="F132" t="str">
            <v>АМКОДОР-451</v>
          </cell>
          <cell r="J132">
            <v>6827</v>
          </cell>
          <cell r="K132">
            <v>293.62</v>
          </cell>
          <cell r="L132">
            <v>0</v>
          </cell>
          <cell r="M132">
            <v>327.97</v>
          </cell>
          <cell r="N132">
            <v>0</v>
          </cell>
        </row>
        <row r="133">
          <cell r="A133" t="str">
            <v>33.4.</v>
          </cell>
          <cell r="B133">
            <v>647.47</v>
          </cell>
          <cell r="C133">
            <v>0</v>
          </cell>
          <cell r="D133" t="str">
            <v>АВТОПОГРУЗЧИКИ</v>
          </cell>
          <cell r="E133" t="str">
            <v>33 АВТОПОГРУЗЧИКИ</v>
          </cell>
          <cell r="F133" t="str">
            <v>D-50 SC-2 вилочный погрузчик,D-30 S-3 вилочный погрузчик</v>
          </cell>
          <cell r="J133">
            <v>6829.683</v>
          </cell>
          <cell r="K133">
            <v>483.97</v>
          </cell>
          <cell r="L133">
            <v>0</v>
          </cell>
          <cell r="M133">
            <v>540.59</v>
          </cell>
          <cell r="N133">
            <v>0</v>
          </cell>
        </row>
        <row r="134">
          <cell r="A134" t="str">
            <v>34.1.</v>
          </cell>
          <cell r="B134">
            <v>416.33</v>
          </cell>
          <cell r="C134">
            <v>0</v>
          </cell>
          <cell r="D134" t="str">
            <v>ЭЛЕКТРОПОГРУЗЧИКИ</v>
          </cell>
          <cell r="E134" t="str">
            <v>34 ЭЛЕКТРОПОГРУЗЧИКИ</v>
          </cell>
          <cell r="F134" t="str">
            <v>ЕВ-818,ЕВ-4183</v>
          </cell>
          <cell r="G134" t="str">
            <v>грузопод.</v>
          </cell>
          <cell r="H134" t="str">
            <v>тн</v>
          </cell>
          <cell r="I134">
            <v>1</v>
          </cell>
          <cell r="J134">
            <v>6904.6904999999997</v>
          </cell>
          <cell r="K134">
            <v>311.19</v>
          </cell>
          <cell r="L134">
            <v>0</v>
          </cell>
          <cell r="M134">
            <v>347.6</v>
          </cell>
          <cell r="N134">
            <v>0</v>
          </cell>
        </row>
        <row r="135">
          <cell r="A135" t="str">
            <v>35.1.</v>
          </cell>
          <cell r="B135">
            <v>359.12</v>
          </cell>
          <cell r="C135">
            <v>0</v>
          </cell>
          <cell r="D135" t="str">
            <v>ТРАКТОРА ТРАНСПОРТНЫЕ КОЛЕСНЫЕ</v>
          </cell>
          <cell r="E135" t="str">
            <v>35 ТРАКТОРА ТРАНСПОРТНЫЕ КОЛЕСНЫЕ</v>
          </cell>
          <cell r="F135" t="str">
            <v>МТЗ-80,МТЗ-82</v>
          </cell>
          <cell r="G135" t="str">
            <v>мощность</v>
          </cell>
          <cell r="H135" t="str">
            <v>кВт</v>
          </cell>
          <cell r="I135" t="str">
            <v>25,7-77,2</v>
          </cell>
          <cell r="J135" t="str">
            <v>7007,7009,7010</v>
          </cell>
          <cell r="K135">
            <v>268.43</v>
          </cell>
          <cell r="L135">
            <v>0</v>
          </cell>
          <cell r="M135">
            <v>299.83999999999997</v>
          </cell>
          <cell r="N135">
            <v>0</v>
          </cell>
        </row>
        <row r="136">
          <cell r="A136" t="str">
            <v>35.2.</v>
          </cell>
          <cell r="B136">
            <v>666.57</v>
          </cell>
          <cell r="C136">
            <v>0</v>
          </cell>
          <cell r="D136" t="str">
            <v>ТРАКТОРА ТРАНСПОРТНЫЕ КОЛЕСНЫЕ</v>
          </cell>
          <cell r="E136" t="str">
            <v>35 ТРАКТОРА ТРАНСПОРТНЫЕ КОЛЕСНЫЕ</v>
          </cell>
          <cell r="F136" t="str">
            <v>К-700,К-700А,К-700А,К-700А,К-701,К-702 М</v>
          </cell>
          <cell r="G136" t="str">
            <v>мощность</v>
          </cell>
          <cell r="H136" t="str">
            <v>кВт</v>
          </cell>
          <cell r="I136" t="str">
            <v>свыше 77,2</v>
          </cell>
          <cell r="J136" t="str">
            <v>7025,7026,7027,7028,7029, 7030</v>
          </cell>
          <cell r="K136">
            <v>498.24</v>
          </cell>
          <cell r="L136">
            <v>0</v>
          </cell>
          <cell r="M136">
            <v>556.53</v>
          </cell>
          <cell r="N136">
            <v>0</v>
          </cell>
        </row>
        <row r="137">
          <cell r="A137" t="str">
            <v>36.1.</v>
          </cell>
          <cell r="B137">
            <v>451.22</v>
          </cell>
          <cell r="C137">
            <v>0</v>
          </cell>
          <cell r="D137" t="str">
            <v>ТРАКТОРА ТРАНСПОРТНЫЕ ГУСЕНИЧНЫЕ</v>
          </cell>
          <cell r="E137" t="str">
            <v>36 ТРАКТОРА ТРАНСПОРТНЫЕ ГУСЕНИЧНЫЕ</v>
          </cell>
          <cell r="F137" t="str">
            <v>ДТ-75</v>
          </cell>
          <cell r="G137" t="str">
            <v>мощность</v>
          </cell>
          <cell r="H137" t="str">
            <v>кВт</v>
          </cell>
          <cell r="I137" t="str">
            <v>до 70,0</v>
          </cell>
          <cell r="J137" t="str">
            <v>7107</v>
          </cell>
          <cell r="K137">
            <v>337.28</v>
          </cell>
          <cell r="L137">
            <v>0</v>
          </cell>
          <cell r="M137">
            <v>376.74</v>
          </cell>
          <cell r="N137">
            <v>0</v>
          </cell>
        </row>
        <row r="138">
          <cell r="A138" t="str">
            <v>36.2.</v>
          </cell>
          <cell r="B138">
            <v>594.51</v>
          </cell>
          <cell r="C138">
            <v>0</v>
          </cell>
          <cell r="D138" t="str">
            <v>ТРАКТОРА ТРАНСПОРТНЫЕ ГУСЕНИЧНЫЕ</v>
          </cell>
          <cell r="E138" t="str">
            <v>36 ТРАКТОРА ТРАНСПОРТНЫЕ ГУСЕНИЧНЫЕ</v>
          </cell>
          <cell r="F138" t="str">
            <v>Т-130,Т-170.00,Б-170 М1Б,01,Б-170 М1Б,01.Д1</v>
          </cell>
          <cell r="G138" t="str">
            <v>мощность</v>
          </cell>
          <cell r="H138" t="str">
            <v>кВт</v>
          </cell>
          <cell r="I138" t="str">
            <v>свыше 70,0</v>
          </cell>
          <cell r="J138" t="str">
            <v>7115,7121,7123,7124</v>
          </cell>
          <cell r="K138">
            <v>444.38</v>
          </cell>
          <cell r="L138">
            <v>0</v>
          </cell>
          <cell r="M138">
            <v>496.37</v>
          </cell>
          <cell r="N138">
            <v>0</v>
          </cell>
        </row>
        <row r="139">
          <cell r="A139" t="str">
            <v>37.1.</v>
          </cell>
          <cell r="B139">
            <v>700.02</v>
          </cell>
          <cell r="C139">
            <v>0</v>
          </cell>
          <cell r="D139" t="str">
            <v>ГУСЕНИЧНЫЕ ТЯГЯЧИ</v>
          </cell>
          <cell r="E139" t="str">
            <v>37 ГУСЕНИЧНЫЕ ТЯГЯЧИ</v>
          </cell>
          <cell r="F139" t="str">
            <v>ГАЗ-71,ГАЗ-73 ГТ-МУ,ГАЗ 34036-10П, ГТТ,ГАЗ ГТ-ТМ гусен.трансп,ГАЗ 71  ЛВС-6, ГАЗ-34036-11 ПМ, МТЛБ-В-Н-1,ТМ-1 ГТМ, ГАЗ-34039 гусен. тягач</v>
          </cell>
          <cell r="J139" t="str">
            <v>7203,7204,7209,7210,7211,7213,7215,7462,7217, 7218,7202,7216</v>
          </cell>
          <cell r="K139">
            <v>523.24</v>
          </cell>
          <cell r="L139">
            <v>0</v>
          </cell>
          <cell r="M139">
            <v>584.46</v>
          </cell>
          <cell r="N139">
            <v>0</v>
          </cell>
        </row>
        <row r="140">
          <cell r="A140" t="str">
            <v>37.2.</v>
          </cell>
          <cell r="B140">
            <v>731.24</v>
          </cell>
          <cell r="C140">
            <v>0</v>
          </cell>
          <cell r="D140" t="str">
            <v>ГУСЕНИЧНЫЕ ТЯГЯЧИ</v>
          </cell>
          <cell r="E140" t="str">
            <v>37 ГУСЕНИЧНЫЕ ТЯГЯЧИ</v>
          </cell>
          <cell r="F140" t="str">
            <v>АТС-59,ГТТ-21,ГТТ-21</v>
          </cell>
          <cell r="J140" t="str">
            <v>7201,7205,7214</v>
          </cell>
          <cell r="K140">
            <v>546.57000000000005</v>
          </cell>
          <cell r="L140">
            <v>0</v>
          </cell>
          <cell r="M140">
            <v>610.52</v>
          </cell>
          <cell r="N140">
            <v>0</v>
          </cell>
        </row>
        <row r="141">
          <cell r="A141" t="str">
            <v>38.1.</v>
          </cell>
          <cell r="B141">
            <v>652.19000000000005</v>
          </cell>
          <cell r="C141">
            <v>0</v>
          </cell>
          <cell r="D141" t="str">
            <v>СНЕГОБОЛОТОХОДЫ</v>
          </cell>
          <cell r="E141" t="str">
            <v>38 СНЕГОБОЛОТОХОДЫ</v>
          </cell>
          <cell r="F141" t="str">
            <v>Болотоход на базе НИВА</v>
          </cell>
          <cell r="G141" t="str">
            <v>грузопод.</v>
          </cell>
          <cell r="H141" t="str">
            <v>тн</v>
          </cell>
          <cell r="I141">
            <v>0.5</v>
          </cell>
          <cell r="J141">
            <v>7310</v>
          </cell>
          <cell r="K141">
            <v>487.49</v>
          </cell>
          <cell r="L141">
            <v>0</v>
          </cell>
          <cell r="M141">
            <v>544.53</v>
          </cell>
          <cell r="N141">
            <v>0</v>
          </cell>
        </row>
        <row r="142">
          <cell r="A142" t="str">
            <v>38.2.</v>
          </cell>
          <cell r="B142">
            <v>1620.32</v>
          </cell>
          <cell r="C142">
            <v>0</v>
          </cell>
          <cell r="D142" t="str">
            <v>СНЕГОБОЛОТОХОДЫ</v>
          </cell>
          <cell r="E142" t="str">
            <v>38 СНЕГОБОЛОТОХОДЫ</v>
          </cell>
          <cell r="F142" t="str">
            <v>ДТ-30П ТВ-16,ДТ-304 Витязь,ДТ-30Э</v>
          </cell>
          <cell r="G142" t="str">
            <v>грузопод.</v>
          </cell>
          <cell r="H142" t="str">
            <v>тн</v>
          </cell>
          <cell r="I142">
            <v>16</v>
          </cell>
          <cell r="J142" t="str">
            <v>7307,7206,7220</v>
          </cell>
          <cell r="K142">
            <v>1211.1400000000001</v>
          </cell>
          <cell r="L142">
            <v>0</v>
          </cell>
          <cell r="M142">
            <v>1352.84</v>
          </cell>
          <cell r="N142">
            <v>0</v>
          </cell>
        </row>
        <row r="143">
          <cell r="A143" t="str">
            <v>39.1.</v>
          </cell>
          <cell r="B143">
            <v>621.27</v>
          </cell>
          <cell r="C143">
            <v>0</v>
          </cell>
          <cell r="D143" t="str">
            <v>ТРАКТОРА НЕФТЕПРОМЫСЛОВЫЕ</v>
          </cell>
          <cell r="E143" t="str">
            <v>39 ТРАКТОРА НЕФТЕПРОМЫСЛОВЫЕ</v>
          </cell>
          <cell r="F143" t="str">
            <v>Т-130 УНТ-100/200,Т-170 УНТ-100/250</v>
          </cell>
          <cell r="G143" t="str">
            <v>мощность</v>
          </cell>
          <cell r="H143" t="str">
            <v>кВт</v>
          </cell>
          <cell r="I143" t="str">
            <v>свыше 70,0</v>
          </cell>
          <cell r="J143">
            <v>7440.7443999999996</v>
          </cell>
          <cell r="K143">
            <v>464.38</v>
          </cell>
          <cell r="L143">
            <v>0</v>
          </cell>
          <cell r="M143">
            <v>518.71</v>
          </cell>
          <cell r="N143">
            <v>0</v>
          </cell>
        </row>
        <row r="144">
          <cell r="A144" t="str">
            <v>39.2.</v>
          </cell>
          <cell r="B144">
            <v>622.71</v>
          </cell>
          <cell r="C144">
            <v>0</v>
          </cell>
          <cell r="D144" t="str">
            <v>ТРАКТОРА НЕФТЕПРОМЫСЛОВЫЕ</v>
          </cell>
          <cell r="E144" t="str">
            <v>39 ТРАКТОРА НЕФТЕПРОМЫСЛОВЫЕ</v>
          </cell>
          <cell r="F144" t="str">
            <v>Т-130 ПАРС-2,Т-170.01 ПАРС,Т-170 ПАРС-2,</v>
          </cell>
          <cell r="G144" t="str">
            <v>мощность</v>
          </cell>
          <cell r="H144" t="str">
            <v>кВт</v>
          </cell>
          <cell r="I144" t="str">
            <v>свыше 70,0</v>
          </cell>
          <cell r="J144" t="str">
            <v>7466,7469,7478</v>
          </cell>
          <cell r="K144">
            <v>465.45</v>
          </cell>
          <cell r="L144">
            <v>0</v>
          </cell>
          <cell r="M144">
            <v>519.91</v>
          </cell>
          <cell r="N144">
            <v>0</v>
          </cell>
        </row>
        <row r="145">
          <cell r="A145" t="str">
            <v>40.1.</v>
          </cell>
          <cell r="B145">
            <v>509.92</v>
          </cell>
          <cell r="C145">
            <v>0</v>
          </cell>
          <cell r="D145" t="str">
            <v>ЭКСКАВАТОРЫ</v>
          </cell>
          <cell r="E145" t="str">
            <v>40 ЭКСКАВАТОРЫ</v>
          </cell>
          <cell r="F145" t="str">
            <v>ЭО-2621,ЭО-2629 ЮМЗ-6 АКМ,МТЗ-82 ЭО-2626, ТО-49 экскав.</v>
          </cell>
          <cell r="G145" t="str">
            <v>объем ковша</v>
          </cell>
          <cell r="H145" t="str">
            <v>м3</v>
          </cell>
          <cell r="I145" t="str">
            <v>0,2-0,3</v>
          </cell>
          <cell r="J145" t="str">
            <v>8111,8112,8150,9356</v>
          </cell>
          <cell r="K145">
            <v>381.15</v>
          </cell>
          <cell r="L145">
            <v>0</v>
          </cell>
          <cell r="M145">
            <v>425.74</v>
          </cell>
          <cell r="N145">
            <v>0</v>
          </cell>
        </row>
        <row r="146">
          <cell r="A146" t="str">
            <v>40.2.</v>
          </cell>
          <cell r="B146">
            <v>549.53</v>
          </cell>
          <cell r="C146">
            <v>0</v>
          </cell>
          <cell r="D146" t="str">
            <v>ЭКСКАВАТОРЫ</v>
          </cell>
          <cell r="E146" t="str">
            <v>40 ЭКСКАВАТОРЫ</v>
          </cell>
          <cell r="F146" t="str">
            <v>ЭО-3322,ЭО-3323</v>
          </cell>
          <cell r="G146" t="str">
            <v>объем ковша</v>
          </cell>
          <cell r="H146" t="str">
            <v>м3</v>
          </cell>
          <cell r="I146">
            <v>0.5</v>
          </cell>
          <cell r="J146" t="str">
            <v>8115,8116,8117</v>
          </cell>
          <cell r="K146">
            <v>410.75</v>
          </cell>
          <cell r="L146">
            <v>0</v>
          </cell>
          <cell r="M146">
            <v>458.81</v>
          </cell>
          <cell r="N146">
            <v>0</v>
          </cell>
        </row>
        <row r="147">
          <cell r="A147" t="str">
            <v>40.3.</v>
          </cell>
          <cell r="B147">
            <v>574.02</v>
          </cell>
          <cell r="C147">
            <v>0</v>
          </cell>
          <cell r="D147" t="str">
            <v>ЭКСКАВАТОРЫ</v>
          </cell>
          <cell r="E147" t="str">
            <v>40 ЭКСКАВАТОРЫ</v>
          </cell>
          <cell r="F147" t="str">
            <v>Т-130 ЭТЦ,МТЗ-82 ЭТЦ-165</v>
          </cell>
          <cell r="G147" t="str">
            <v>объем ковша</v>
          </cell>
          <cell r="H147" t="str">
            <v>м3</v>
          </cell>
          <cell r="J147">
            <v>8105.8105999999998</v>
          </cell>
          <cell r="K147">
            <v>429.06</v>
          </cell>
          <cell r="L147">
            <v>0</v>
          </cell>
          <cell r="M147">
            <v>479.26</v>
          </cell>
          <cell r="N147">
            <v>0</v>
          </cell>
        </row>
        <row r="148">
          <cell r="A148" t="str">
            <v>40.4.</v>
          </cell>
          <cell r="B148">
            <v>493.25</v>
          </cell>
          <cell r="C148">
            <v>0</v>
          </cell>
          <cell r="D148" t="str">
            <v>ЭКСКАВАТОРЫ</v>
          </cell>
          <cell r="E148" t="str">
            <v>40 ЭКСКАВАТОРЫ</v>
          </cell>
          <cell r="F148" t="str">
            <v>МТП-71</v>
          </cell>
          <cell r="G148" t="str">
            <v>объем ковша</v>
          </cell>
          <cell r="H148" t="str">
            <v>м3</v>
          </cell>
          <cell r="I148">
            <v>0.6</v>
          </cell>
          <cell r="J148">
            <v>8101</v>
          </cell>
          <cell r="K148">
            <v>368.68</v>
          </cell>
          <cell r="L148">
            <v>0</v>
          </cell>
          <cell r="M148">
            <v>411.82</v>
          </cell>
          <cell r="N148">
            <v>0</v>
          </cell>
        </row>
        <row r="149">
          <cell r="A149" t="str">
            <v>40.5.</v>
          </cell>
          <cell r="B149">
            <v>570.73</v>
          </cell>
          <cell r="C149">
            <v>0</v>
          </cell>
          <cell r="D149" t="str">
            <v>ЭКСКАВАТОРЫ</v>
          </cell>
          <cell r="E149" t="str">
            <v>40 ЭКСКАВАТОРЫ</v>
          </cell>
          <cell r="F149" t="str">
            <v>ЭО-4121,ЭО-4124</v>
          </cell>
          <cell r="G149" t="str">
            <v>объем ковша</v>
          </cell>
          <cell r="H149" t="str">
            <v>м3</v>
          </cell>
          <cell r="I149">
            <v>0.6</v>
          </cell>
          <cell r="J149">
            <v>8107.8122999999996</v>
          </cell>
          <cell r="K149">
            <v>426.6</v>
          </cell>
          <cell r="L149">
            <v>0</v>
          </cell>
          <cell r="M149">
            <v>476.51</v>
          </cell>
          <cell r="N149">
            <v>0</v>
          </cell>
        </row>
        <row r="150">
          <cell r="A150" t="str">
            <v>40.6.</v>
          </cell>
          <cell r="B150">
            <v>629.66999999999996</v>
          </cell>
          <cell r="C150">
            <v>0</v>
          </cell>
          <cell r="D150" t="str">
            <v>ЭКСКАВАТОРЫ</v>
          </cell>
          <cell r="E150" t="str">
            <v>40 ЭКСКАВАТОРЫ</v>
          </cell>
          <cell r="F150" t="str">
            <v>ЭО-4225 АО 7,ЭО-4225,ЭО-4224</v>
          </cell>
          <cell r="G150" t="str">
            <v>объем ковша</v>
          </cell>
          <cell r="H150" t="str">
            <v>м3</v>
          </cell>
          <cell r="I150" t="str">
            <v>0,6-0,8</v>
          </cell>
          <cell r="J150" t="str">
            <v>8119,8120,8122</v>
          </cell>
          <cell r="K150">
            <v>470.66</v>
          </cell>
          <cell r="L150">
            <v>0</v>
          </cell>
          <cell r="M150">
            <v>525.73</v>
          </cell>
          <cell r="N150">
            <v>0</v>
          </cell>
        </row>
        <row r="151">
          <cell r="A151" t="str">
            <v>40.7.</v>
          </cell>
          <cell r="B151">
            <v>701.82</v>
          </cell>
          <cell r="C151">
            <v>0</v>
          </cell>
          <cell r="D151" t="str">
            <v>ЭКСКАВАТОРЫ</v>
          </cell>
          <cell r="E151" t="str">
            <v>40 ЭКСКАВАТОРЫ</v>
          </cell>
          <cell r="F151" t="str">
            <v>ЭО-5126,ЭО-5124, ЭО-6123А-1</v>
          </cell>
          <cell r="G151" t="str">
            <v>объем ковша</v>
          </cell>
          <cell r="H151" t="str">
            <v>м3</v>
          </cell>
          <cell r="I151" t="str">
            <v>0,8-1,2</v>
          </cell>
          <cell r="J151" t="str">
            <v>8126,8130, 8136</v>
          </cell>
          <cell r="K151">
            <v>524.58000000000004</v>
          </cell>
          <cell r="L151">
            <v>0</v>
          </cell>
          <cell r="M151">
            <v>585.96</v>
          </cell>
          <cell r="N151">
            <v>0</v>
          </cell>
        </row>
        <row r="152">
          <cell r="A152" t="str">
            <v>40.8.</v>
          </cell>
          <cell r="B152">
            <v>570.36</v>
          </cell>
          <cell r="C152">
            <v>0</v>
          </cell>
          <cell r="D152" t="str">
            <v>ЭКСКАВАТОРЫ</v>
          </cell>
          <cell r="E152" t="str">
            <v>40 ЭКСКАВАТОРЫ</v>
          </cell>
          <cell r="F152" t="str">
            <v>ЭО-2505</v>
          </cell>
          <cell r="G152" t="str">
            <v>объем ковша</v>
          </cell>
          <cell r="H152" t="str">
            <v>м3</v>
          </cell>
          <cell r="I152">
            <v>2.5</v>
          </cell>
          <cell r="J152">
            <v>8137</v>
          </cell>
          <cell r="K152">
            <v>426.32</v>
          </cell>
          <cell r="L152">
            <v>0</v>
          </cell>
          <cell r="M152">
            <v>476.2</v>
          </cell>
          <cell r="N152">
            <v>0</v>
          </cell>
        </row>
        <row r="153">
          <cell r="A153" t="str">
            <v>40.9.</v>
          </cell>
          <cell r="B153">
            <v>659.6</v>
          </cell>
          <cell r="C153">
            <v>0</v>
          </cell>
          <cell r="D153" t="str">
            <v>ЭКСКАВАТОРЫ</v>
          </cell>
          <cell r="E153" t="str">
            <v>40 ЭКСКАВАТОРЫ</v>
          </cell>
          <cell r="F153" t="str">
            <v>EU-422,Бравар-1611 Польша,ЕК-2701 СL,ЕК-270 LC, ДН-411, ЕК-18</v>
          </cell>
          <cell r="G153" t="str">
            <v>объем ковша</v>
          </cell>
          <cell r="H153" t="str">
            <v>м3</v>
          </cell>
          <cell r="I153" t="str">
            <v>1,0-1,2</v>
          </cell>
          <cell r="J153" t="str">
            <v>8142,8148,8152,8153, 8140, 8158</v>
          </cell>
          <cell r="K153">
            <v>493.03</v>
          </cell>
          <cell r="L153">
            <v>0</v>
          </cell>
          <cell r="M153">
            <v>550.71</v>
          </cell>
          <cell r="N153">
            <v>0</v>
          </cell>
        </row>
        <row r="154">
          <cell r="A154" t="str">
            <v>40.10.</v>
          </cell>
          <cell r="B154">
            <v>600.30999999999995</v>
          </cell>
          <cell r="C154">
            <v>0</v>
          </cell>
          <cell r="D154" t="str">
            <v>ЭКСКАВАТОРЫ</v>
          </cell>
          <cell r="E154" t="str">
            <v>40 ЭКСКАВАТОРЫ</v>
          </cell>
          <cell r="F154" t="str">
            <v>РС-400-5 КОМАЦУ</v>
          </cell>
          <cell r="G154" t="str">
            <v>объем ковша</v>
          </cell>
          <cell r="H154" t="str">
            <v>м3</v>
          </cell>
          <cell r="I154">
            <v>2</v>
          </cell>
          <cell r="J154" t="str">
            <v>8156</v>
          </cell>
          <cell r="K154">
            <v>448.71</v>
          </cell>
          <cell r="L154">
            <v>0</v>
          </cell>
          <cell r="M154">
            <v>501.21</v>
          </cell>
          <cell r="N154">
            <v>0</v>
          </cell>
        </row>
        <row r="155">
          <cell r="A155" t="str">
            <v>41.1.</v>
          </cell>
          <cell r="B155">
            <v>689.71</v>
          </cell>
          <cell r="C155">
            <v>0</v>
          </cell>
          <cell r="D155" t="str">
            <v>БУЛЬДОЗЕРЫ</v>
          </cell>
          <cell r="E155" t="str">
            <v>41 БУЛЬДОЗЕРЫ</v>
          </cell>
          <cell r="F155" t="str">
            <v>Т-25.01 БР-1</v>
          </cell>
          <cell r="G155" t="str">
            <v>мощность</v>
          </cell>
          <cell r="H155" t="str">
            <v>кВт</v>
          </cell>
          <cell r="I155" t="str">
            <v>до 25,7</v>
          </cell>
          <cell r="J155" t="str">
            <v>8215</v>
          </cell>
          <cell r="K155">
            <v>515.53</v>
          </cell>
          <cell r="L155">
            <v>0</v>
          </cell>
          <cell r="M155">
            <v>575.85</v>
          </cell>
          <cell r="N155">
            <v>0</v>
          </cell>
        </row>
        <row r="156">
          <cell r="A156" t="str">
            <v>41.2.</v>
          </cell>
          <cell r="B156">
            <v>492.47</v>
          </cell>
          <cell r="C156">
            <v>0</v>
          </cell>
          <cell r="D156" t="str">
            <v>БУЛЬДОЗЕРЫ</v>
          </cell>
          <cell r="E156" t="str">
            <v>41 БУЛЬДОЗЕРЫ</v>
          </cell>
          <cell r="F156" t="str">
            <v>ДТ-75 БУЛЬДОЗЕР,ДТ-75 ДЗ-162</v>
          </cell>
          <cell r="G156" t="str">
            <v>мощность</v>
          </cell>
          <cell r="H156" t="str">
            <v>кВт</v>
          </cell>
          <cell r="I156">
            <v>70</v>
          </cell>
          <cell r="J156">
            <v>8219.8222999999998</v>
          </cell>
          <cell r="K156">
            <v>368.1</v>
          </cell>
          <cell r="L156">
            <v>0</v>
          </cell>
          <cell r="M156">
            <v>411.17</v>
          </cell>
          <cell r="N156">
            <v>0</v>
          </cell>
        </row>
        <row r="157">
          <cell r="A157" t="str">
            <v>41.3.</v>
          </cell>
          <cell r="B157">
            <v>853.89</v>
          </cell>
          <cell r="C157">
            <v>0</v>
          </cell>
          <cell r="D157" t="str">
            <v>БУЛЬДОЗЕРЫ</v>
          </cell>
          <cell r="E157" t="str">
            <v>41 БУЛЬДОЗЕРЫ</v>
          </cell>
          <cell r="F157" t="str">
            <v>Б-10111ЕН, Б10.Б2121-2В4, Б10М.1111-ЕН</v>
          </cell>
          <cell r="G157" t="str">
            <v>мощность</v>
          </cell>
          <cell r="H157" t="str">
            <v>кВт</v>
          </cell>
          <cell r="I157">
            <v>70</v>
          </cell>
          <cell r="J157" t="str">
            <v>8206, 8207,8208</v>
          </cell>
          <cell r="K157">
            <v>638.25</v>
          </cell>
          <cell r="L157">
            <v>0</v>
          </cell>
          <cell r="M157">
            <v>712.93</v>
          </cell>
          <cell r="N157">
            <v>0</v>
          </cell>
        </row>
        <row r="158">
          <cell r="A158" t="str">
            <v>41.4.</v>
          </cell>
          <cell r="B158">
            <v>558.58000000000004</v>
          </cell>
          <cell r="C158">
            <v>0</v>
          </cell>
          <cell r="D158" t="str">
            <v>БУЛЬДОЗЕРЫ</v>
          </cell>
          <cell r="E158" t="str">
            <v>41 БУЛЬДОЗЕРЫ</v>
          </cell>
          <cell r="F158" t="str">
            <v>Т-130 ДЗ-27,Т-130 ДЗ-110,Т-130 ДЗ-109,Т-130 ДЗ-171</v>
          </cell>
          <cell r="G158" t="str">
            <v>мощность</v>
          </cell>
          <cell r="H158" t="str">
            <v>кВт</v>
          </cell>
          <cell r="I158">
            <v>70</v>
          </cell>
          <cell r="J158" t="str">
            <v>8235,8238,8250,8256</v>
          </cell>
          <cell r="K158">
            <v>417.52</v>
          </cell>
          <cell r="L158">
            <v>0</v>
          </cell>
          <cell r="M158">
            <v>466.37</v>
          </cell>
          <cell r="N158">
            <v>0</v>
          </cell>
        </row>
        <row r="159">
          <cell r="A159" t="str">
            <v>41.5.</v>
          </cell>
          <cell r="B159">
            <v>897.97</v>
          </cell>
          <cell r="C159">
            <v>0</v>
          </cell>
          <cell r="D159" t="str">
            <v>БУЛЬДОЗЕРЫ</v>
          </cell>
          <cell r="E159" t="str">
            <v>41 БУЛЬДОЗЕРЫ</v>
          </cell>
          <cell r="F159" t="str">
            <v>Б-170  М1Б,01,Д1,Б-170  М1Б,01,Б-170  М1Б,01В4</v>
          </cell>
          <cell r="G159" t="str">
            <v>мощность</v>
          </cell>
          <cell r="H159" t="str">
            <v>кВт</v>
          </cell>
          <cell r="I159">
            <v>70</v>
          </cell>
          <cell r="J159" t="str">
            <v>8203,8204,8205</v>
          </cell>
          <cell r="K159">
            <v>671.2</v>
          </cell>
          <cell r="L159">
            <v>0</v>
          </cell>
          <cell r="M159">
            <v>749.73</v>
          </cell>
          <cell r="N159">
            <v>0</v>
          </cell>
        </row>
        <row r="160">
          <cell r="A160" t="str">
            <v>41.6.</v>
          </cell>
          <cell r="B160">
            <v>587.13</v>
          </cell>
          <cell r="C160">
            <v>0</v>
          </cell>
          <cell r="D160" t="str">
            <v>БУЛЬДОЗЕРЫ</v>
          </cell>
          <cell r="E160" t="str">
            <v>41 БУЛЬДОЗЕРЫ</v>
          </cell>
          <cell r="F160" t="str">
            <v>Т-170 Б-170,Т-170 ДЗ-109Б,Т-170 ДЗ-110,Т-170 ДЗ-171,Т-170 ДЗ-182,Т-170 МОО,Т-170 М 1,01,Б-170  М1.01 Е,Т-170 МК-21,Б170 ДЗ-110</v>
          </cell>
          <cell r="G160" t="str">
            <v>мощность</v>
          </cell>
          <cell r="H160" t="str">
            <v>кВт</v>
          </cell>
          <cell r="I160">
            <v>70</v>
          </cell>
          <cell r="J160" t="str">
            <v>8251,8252,8253,8255,8258,8259,8260,8261,8278,8285,8262</v>
          </cell>
          <cell r="K160">
            <v>438.86</v>
          </cell>
          <cell r="L160">
            <v>0</v>
          </cell>
          <cell r="M160">
            <v>490.21</v>
          </cell>
          <cell r="N160">
            <v>0</v>
          </cell>
        </row>
        <row r="161">
          <cell r="A161" t="str">
            <v>41.7.</v>
          </cell>
          <cell r="B161">
            <v>942.92</v>
          </cell>
          <cell r="C161">
            <v>0</v>
          </cell>
          <cell r="D161" t="str">
            <v>БУЛЬДОЗЕРЫ</v>
          </cell>
          <cell r="E161" t="str">
            <v>41 БУЛЬДОЗЕРЫ</v>
          </cell>
          <cell r="F161" t="str">
            <v>К-701 МБА 01 БКУ,К-702 МБА-01 БКУ,К-700 А-БК</v>
          </cell>
          <cell r="G161" t="str">
            <v>мощность</v>
          </cell>
          <cell r="H161" t="str">
            <v>кВт</v>
          </cell>
          <cell r="I161">
            <v>257</v>
          </cell>
          <cell r="J161" t="str">
            <v>8202,8295,8296</v>
          </cell>
          <cell r="K161">
            <v>704.8</v>
          </cell>
          <cell r="L161">
            <v>0</v>
          </cell>
          <cell r="M161">
            <v>787.26</v>
          </cell>
          <cell r="N161">
            <v>0</v>
          </cell>
        </row>
        <row r="162">
          <cell r="A162" t="str">
            <v>41.8.</v>
          </cell>
          <cell r="B162">
            <v>777.39</v>
          </cell>
          <cell r="C162">
            <v>0</v>
          </cell>
          <cell r="D162" t="str">
            <v>БУЛЬДОЗЕРЫ</v>
          </cell>
          <cell r="E162" t="str">
            <v>41 БУЛЬДОЗЕРЫ</v>
          </cell>
          <cell r="F162" t="str">
            <v>Д-355А КОМАЦУ, ДЭТ-250М2 ДЗ-127</v>
          </cell>
          <cell r="G162" t="str">
            <v>мощность</v>
          </cell>
          <cell r="H162" t="str">
            <v>кВт</v>
          </cell>
          <cell r="I162">
            <v>257</v>
          </cell>
          <cell r="J162" t="str">
            <v>8213, 8218</v>
          </cell>
          <cell r="K162">
            <v>581.07000000000005</v>
          </cell>
          <cell r="L162">
            <v>0</v>
          </cell>
          <cell r="M162">
            <v>649.05999999999995</v>
          </cell>
          <cell r="N162">
            <v>0</v>
          </cell>
        </row>
        <row r="163">
          <cell r="A163" t="str">
            <v>42.1.</v>
          </cell>
          <cell r="B163">
            <v>633.6</v>
          </cell>
          <cell r="C163">
            <v>0</v>
          </cell>
          <cell r="D163" t="str">
            <v>КРАНЫ ТРАКТОРНЫЕ</v>
          </cell>
          <cell r="E163" t="str">
            <v>42 КРАНЫ ТРАКТОРНЫЕ</v>
          </cell>
          <cell r="F163" t="str">
            <v>Т-170 КТП-6,3 кpан тpакт.,Т-170 КТМ-6,3</v>
          </cell>
          <cell r="G163" t="str">
            <v>грузопод.</v>
          </cell>
          <cell r="H163" t="str">
            <v>тн</v>
          </cell>
          <cell r="I163">
            <v>6.3</v>
          </cell>
          <cell r="J163">
            <v>9053.9053999999996</v>
          </cell>
          <cell r="K163">
            <v>473.6</v>
          </cell>
          <cell r="L163">
            <v>0</v>
          </cell>
          <cell r="M163">
            <v>529.01</v>
          </cell>
          <cell r="N163">
            <v>0</v>
          </cell>
        </row>
        <row r="164">
          <cell r="A164" t="str">
            <v>42.2.</v>
          </cell>
          <cell r="B164">
            <v>827.41</v>
          </cell>
          <cell r="C164">
            <v>0</v>
          </cell>
          <cell r="D164" t="str">
            <v>КРАНЫ ТРАКТОРНЫЕ</v>
          </cell>
          <cell r="E164" t="str">
            <v>42 КРАНЫ ТРАКТОРНЫЕ</v>
          </cell>
          <cell r="F164" t="str">
            <v>Б-170М,01Е ПТ-403</v>
          </cell>
          <cell r="G164" t="str">
            <v>грузопод.</v>
          </cell>
          <cell r="H164" t="str">
            <v>тн</v>
          </cell>
          <cell r="I164">
            <v>6.3</v>
          </cell>
          <cell r="J164">
            <v>9051</v>
          </cell>
          <cell r="K164">
            <v>618.46</v>
          </cell>
          <cell r="L164">
            <v>0</v>
          </cell>
          <cell r="M164">
            <v>690.82</v>
          </cell>
          <cell r="N164">
            <v>0</v>
          </cell>
        </row>
        <row r="165">
          <cell r="A165" t="str">
            <v>42.3.</v>
          </cell>
          <cell r="B165">
            <v>626.32000000000005</v>
          </cell>
          <cell r="C165">
            <v>0</v>
          </cell>
          <cell r="D165" t="str">
            <v>КРАНЫ ТРАКТОРНЫЕ</v>
          </cell>
          <cell r="E165" t="str">
            <v>42 КРАНЫ ТРАКТОРНЫЕ</v>
          </cell>
          <cell r="F165" t="str">
            <v>Т-130 КП-25,Т-170 КП-25</v>
          </cell>
          <cell r="G165" t="str">
            <v>грузопод.</v>
          </cell>
          <cell r="H165" t="str">
            <v>тн</v>
          </cell>
          <cell r="I165">
            <v>25</v>
          </cell>
          <cell r="J165">
            <v>9017.9050000000007</v>
          </cell>
          <cell r="K165">
            <v>468.16</v>
          </cell>
          <cell r="L165">
            <v>0</v>
          </cell>
          <cell r="M165">
            <v>522.92999999999995</v>
          </cell>
          <cell r="N165">
            <v>0</v>
          </cell>
        </row>
        <row r="166">
          <cell r="A166" t="str">
            <v>42.4.</v>
          </cell>
          <cell r="B166">
            <v>575.46</v>
          </cell>
          <cell r="C166">
            <v>0</v>
          </cell>
          <cell r="D166" t="str">
            <v>КРАНЫ ТРАКТОРНЫЕ</v>
          </cell>
          <cell r="E166" t="str">
            <v>42 КРАНЫ ТРАКТОРНЫЕ</v>
          </cell>
          <cell r="F166" t="str">
            <v>КС-4361 КРАН на ПНЕВМОХ.</v>
          </cell>
          <cell r="G166" t="str">
            <v>грузопод.</v>
          </cell>
          <cell r="H166" t="str">
            <v>тн</v>
          </cell>
          <cell r="I166">
            <v>16</v>
          </cell>
          <cell r="J166" t="str">
            <v>9040</v>
          </cell>
          <cell r="K166">
            <v>430.13</v>
          </cell>
          <cell r="L166">
            <v>0</v>
          </cell>
          <cell r="M166">
            <v>480.46</v>
          </cell>
          <cell r="N166">
            <v>0</v>
          </cell>
        </row>
        <row r="167">
          <cell r="A167" t="str">
            <v>42.5.</v>
          </cell>
          <cell r="B167">
            <v>619.53</v>
          </cell>
          <cell r="C167">
            <v>0</v>
          </cell>
          <cell r="D167" t="str">
            <v>КРАНЫ ТРАКТОРНЫЕ</v>
          </cell>
          <cell r="E167" t="str">
            <v>42 КРАНЫ ТРАКТОРНЫЕ</v>
          </cell>
          <cell r="F167" t="str">
            <v>КС-5363</v>
          </cell>
          <cell r="G167" t="str">
            <v>грузопод.</v>
          </cell>
          <cell r="H167" t="str">
            <v>тн</v>
          </cell>
          <cell r="I167">
            <v>25</v>
          </cell>
          <cell r="J167" t="str">
            <v>9042</v>
          </cell>
          <cell r="K167">
            <v>463.08</v>
          </cell>
          <cell r="L167">
            <v>0</v>
          </cell>
          <cell r="M167">
            <v>517.26</v>
          </cell>
          <cell r="N167">
            <v>0</v>
          </cell>
        </row>
        <row r="168">
          <cell r="A168" t="str">
            <v>43.1.</v>
          </cell>
          <cell r="B168">
            <v>561.51</v>
          </cell>
          <cell r="C168">
            <v>0</v>
          </cell>
          <cell r="D168" t="str">
            <v>ТРУБОУКЛАДЧИКИ</v>
          </cell>
          <cell r="E168" t="str">
            <v>43 ТРУБОУКЛАДЧИКИ</v>
          </cell>
          <cell r="F168" t="str">
            <v>Т-170 ОМТ-16 трубоукл.</v>
          </cell>
          <cell r="G168" t="str">
            <v>грузопод.</v>
          </cell>
          <cell r="H168" t="str">
            <v>тн</v>
          </cell>
          <cell r="I168">
            <v>16</v>
          </cell>
          <cell r="J168" t="str">
            <v>9208</v>
          </cell>
          <cell r="K168">
            <v>419.71</v>
          </cell>
          <cell r="L168">
            <v>0</v>
          </cell>
          <cell r="M168">
            <v>468.82</v>
          </cell>
          <cell r="N168">
            <v>0</v>
          </cell>
        </row>
        <row r="169">
          <cell r="A169" t="str">
            <v>43.2.</v>
          </cell>
          <cell r="B169">
            <v>712.61</v>
          </cell>
          <cell r="C169">
            <v>0</v>
          </cell>
          <cell r="D169" t="str">
            <v>ТРУБОУКЛАДЧИКИ</v>
          </cell>
          <cell r="E169" t="str">
            <v>43 ТРУБОУКЛАДЧИКИ</v>
          </cell>
          <cell r="F169" t="str">
            <v>Т-130 ТО-1224,Т-170 ТО-1224 Г трубоукладчик</v>
          </cell>
          <cell r="G169" t="str">
            <v>грузопод.</v>
          </cell>
          <cell r="H169" t="str">
            <v>тн</v>
          </cell>
          <cell r="I169">
            <v>12</v>
          </cell>
          <cell r="J169">
            <v>9205.9220000000005</v>
          </cell>
          <cell r="K169">
            <v>532.65</v>
          </cell>
          <cell r="L169">
            <v>0</v>
          </cell>
          <cell r="M169">
            <v>594.97</v>
          </cell>
          <cell r="N169">
            <v>0</v>
          </cell>
        </row>
        <row r="170">
          <cell r="A170" t="str">
            <v>43.3.</v>
          </cell>
          <cell r="B170">
            <v>820.71</v>
          </cell>
          <cell r="C170">
            <v>0</v>
          </cell>
          <cell r="D170" t="str">
            <v>ТРУБОУКЛАДЧИКИ</v>
          </cell>
          <cell r="E170" t="str">
            <v>43 ТРУБОУКЛАДЧИКИ</v>
          </cell>
          <cell r="F170" t="str">
            <v>Т-130 ТГ-124,Т-170 ТГ-124,Т-170 ТГ-126 тр 12.19.01,Т-170 ТГ-126</v>
          </cell>
          <cell r="G170" t="str">
            <v>грузопод.</v>
          </cell>
          <cell r="H170" t="str">
            <v>тн</v>
          </cell>
          <cell r="I170">
            <v>12.5</v>
          </cell>
          <cell r="J170" t="str">
            <v>9201,9219,9226,9202</v>
          </cell>
          <cell r="K170">
            <v>613.46</v>
          </cell>
          <cell r="L170">
            <v>0</v>
          </cell>
          <cell r="M170">
            <v>685.23</v>
          </cell>
          <cell r="N170">
            <v>0</v>
          </cell>
        </row>
        <row r="171">
          <cell r="A171" t="str">
            <v>44.1.</v>
          </cell>
          <cell r="B171">
            <v>477.13</v>
          </cell>
          <cell r="C171">
            <v>0</v>
          </cell>
          <cell r="D171" t="str">
            <v>ФРОНТАЛЬНЫЕ ПОГРУЗЧИКИ</v>
          </cell>
          <cell r="E171" t="str">
            <v>44 ФРОНТАЛЬНЫЕ ПОГРУЗЧИКИ</v>
          </cell>
          <cell r="F171" t="str">
            <v>МКСМ-800</v>
          </cell>
          <cell r="G171" t="str">
            <v>объем ковша</v>
          </cell>
          <cell r="H171" t="str">
            <v>м3</v>
          </cell>
          <cell r="I171">
            <v>0.5</v>
          </cell>
          <cell r="J171" t="str">
            <v>9303</v>
          </cell>
          <cell r="K171">
            <v>356.64</v>
          </cell>
          <cell r="L171">
            <v>0</v>
          </cell>
          <cell r="M171">
            <v>398.37</v>
          </cell>
          <cell r="N171">
            <v>0</v>
          </cell>
        </row>
        <row r="172">
          <cell r="A172" t="str">
            <v>44.2.</v>
          </cell>
          <cell r="B172">
            <v>706.2</v>
          </cell>
          <cell r="C172">
            <v>0</v>
          </cell>
          <cell r="D172" t="str">
            <v>ФРОНТАЛЬНЫЕ ПОГРУЗЧИКИ</v>
          </cell>
          <cell r="E172" t="str">
            <v>44 ФРОНТАЛЬНЫЕ ПОГРУЗЧИКИ</v>
          </cell>
          <cell r="F172" t="str">
            <v>S-510 ПОГРУЗЧИК,L-34</v>
          </cell>
          <cell r="G172" t="str">
            <v>объем ковша</v>
          </cell>
          <cell r="H172" t="str">
            <v>м3</v>
          </cell>
          <cell r="I172" t="str">
            <v>3,0-3,5</v>
          </cell>
          <cell r="J172">
            <v>9312.9313999999995</v>
          </cell>
          <cell r="K172">
            <v>527.86</v>
          </cell>
          <cell r="L172">
            <v>0</v>
          </cell>
          <cell r="M172">
            <v>589.62</v>
          </cell>
          <cell r="N172">
            <v>0</v>
          </cell>
        </row>
        <row r="173">
          <cell r="A173" t="str">
            <v>44.3.</v>
          </cell>
          <cell r="B173">
            <v>508.65</v>
          </cell>
          <cell r="C173">
            <v>0</v>
          </cell>
          <cell r="D173" t="str">
            <v>ФРОНТАЛЬНЫЕ ПОГРУЗЧИКИ</v>
          </cell>
          <cell r="E173" t="str">
            <v>44 ФРОНТАЛЬНЫЕ ПОГРУЗЧИКИ</v>
          </cell>
          <cell r="F173" t="str">
            <v>ПФ-1 ЭТН-60Л,ПС-1,МТЗ-82 1 ТО-49</v>
          </cell>
          <cell r="G173" t="str">
            <v>объем ковша</v>
          </cell>
          <cell r="H173" t="str">
            <v>м3</v>
          </cell>
          <cell r="I173">
            <v>0.9</v>
          </cell>
          <cell r="J173" t="str">
            <v>9345,9346,9348</v>
          </cell>
          <cell r="K173">
            <v>380.2</v>
          </cell>
          <cell r="L173">
            <v>0</v>
          </cell>
          <cell r="M173">
            <v>424.68</v>
          </cell>
          <cell r="N173">
            <v>0</v>
          </cell>
        </row>
        <row r="174">
          <cell r="A174" t="str">
            <v>44.4.</v>
          </cell>
          <cell r="B174">
            <v>614.4</v>
          </cell>
          <cell r="C174">
            <v>0</v>
          </cell>
          <cell r="D174" t="str">
            <v>ФРОНТАЛЬНЫЕ ПОГРУЗЧИКИ</v>
          </cell>
          <cell r="E174" t="str">
            <v>44 ФРОНТАЛЬНЫЕ ПОГРУЗЧИКИ</v>
          </cell>
          <cell r="F174" t="str">
            <v>ГЛ-120,ТО-28,ТО-28 погрузчик,ДЖЕЙ СВ-210 погр.,ТО-28А</v>
          </cell>
          <cell r="G174" t="str">
            <v>объем ковша</v>
          </cell>
          <cell r="H174" t="str">
            <v>м3</v>
          </cell>
          <cell r="I174">
            <v>2.2000000000000002</v>
          </cell>
          <cell r="J174" t="str">
            <v>9315,9339,9340,9343,9344</v>
          </cell>
          <cell r="K174">
            <v>459.25</v>
          </cell>
          <cell r="L174">
            <v>0</v>
          </cell>
          <cell r="M174">
            <v>512.98</v>
          </cell>
          <cell r="N174">
            <v>0</v>
          </cell>
        </row>
        <row r="175">
          <cell r="A175" t="str">
            <v>44.5.</v>
          </cell>
          <cell r="B175">
            <v>839.72</v>
          </cell>
          <cell r="C175">
            <v>0</v>
          </cell>
          <cell r="D175" t="str">
            <v>ФРОНТАЛЬНЫЕ ПОГРУЗЧИКИ</v>
          </cell>
          <cell r="E175" t="str">
            <v>44 ФРОНТАЛЬНЫЕ ПОГРУЗЧИКИ</v>
          </cell>
          <cell r="F175" t="str">
            <v>К-702 М погрузчик,К-700 погрузчик,К-700А  ПК-4 погрузчик,К-700 АП-4/85 К-702МА-ПК-6</v>
          </cell>
          <cell r="G175" t="str">
            <v>объем ковша</v>
          </cell>
          <cell r="H175" t="str">
            <v>м3</v>
          </cell>
          <cell r="I175">
            <v>3.8</v>
          </cell>
          <cell r="J175" t="str">
            <v>9351,9353,9354,9355</v>
          </cell>
          <cell r="K175">
            <v>627.66</v>
          </cell>
          <cell r="L175">
            <v>0</v>
          </cell>
          <cell r="M175">
            <v>701.1</v>
          </cell>
          <cell r="N175">
            <v>0</v>
          </cell>
        </row>
        <row r="176">
          <cell r="A176" t="str">
            <v>45.1.</v>
          </cell>
          <cell r="B176">
            <v>503.37</v>
          </cell>
          <cell r="C176">
            <v>0</v>
          </cell>
          <cell r="D176" t="str">
            <v>ОЧИСТНО-УБОРОЧНЫЕ ТРАКТОРА</v>
          </cell>
          <cell r="E176" t="str">
            <v>45 ОЧИСТНО-УБОРОЧНЫЕ ТРАКТОРА</v>
          </cell>
          <cell r="F176" t="str">
            <v>Т-25 УСБ-25 тpатуаpоуб.,Т-30-69.КО-718</v>
          </cell>
          <cell r="G176" t="str">
            <v>мощность</v>
          </cell>
          <cell r="H176" t="str">
            <v>кВт</v>
          </cell>
          <cell r="I176" t="str">
            <v>до 25,7</v>
          </cell>
          <cell r="J176">
            <v>8709.8713000000007</v>
          </cell>
          <cell r="K176">
            <v>376.25</v>
          </cell>
          <cell r="L176">
            <v>0</v>
          </cell>
          <cell r="M176">
            <v>420.27</v>
          </cell>
          <cell r="N176">
            <v>0</v>
          </cell>
        </row>
        <row r="177">
          <cell r="A177" t="str">
            <v>45.2.</v>
          </cell>
          <cell r="B177">
            <v>528.16</v>
          </cell>
          <cell r="C177">
            <v>0</v>
          </cell>
          <cell r="D177" t="str">
            <v>ОЧИСТНО-УБОРОЧНЫЕ ТРАКТОРА</v>
          </cell>
          <cell r="E177" t="str">
            <v>45 ОЧИСТНО-УБОРОЧНЫЕ ТРАКТОРА</v>
          </cell>
          <cell r="F177" t="str">
            <v>Т-40АМ ВО,МТЗ-82 КО-707</v>
          </cell>
          <cell r="G177" t="str">
            <v>мощность</v>
          </cell>
          <cell r="H177" t="str">
            <v>кВт</v>
          </cell>
          <cell r="I177" t="str">
            <v>25,7-77,2</v>
          </cell>
          <cell r="J177">
            <v>8708.8719000000001</v>
          </cell>
          <cell r="K177">
            <v>394.78</v>
          </cell>
          <cell r="L177">
            <v>0</v>
          </cell>
          <cell r="M177">
            <v>440.97</v>
          </cell>
          <cell r="N177">
            <v>0</v>
          </cell>
        </row>
        <row r="178">
          <cell r="A178" t="str">
            <v>46.1.</v>
          </cell>
          <cell r="B178">
            <v>655.35</v>
          </cell>
          <cell r="C178">
            <v>0</v>
          </cell>
          <cell r="D178" t="str">
            <v>ВСПОМОГАТЕЛЬНАЯ ТРАКТОРНАЯ ТЕХНИКА</v>
          </cell>
          <cell r="E178" t="str">
            <v>46 ВСПОМОГАТЕЛЬНАЯ ТРАКТОРНАЯ ТЕХНИКА</v>
          </cell>
          <cell r="F178" t="str">
            <v>МТЗ-82 сварочный, УСН-4006 У1 МТЗ-82 сварочный</v>
          </cell>
          <cell r="G178" t="str">
            <v>мощность</v>
          </cell>
          <cell r="H178" t="str">
            <v>кВт</v>
          </cell>
          <cell r="I178" t="str">
            <v>25,7-77,2</v>
          </cell>
          <cell r="J178" t="str">
            <v>9502, 9962</v>
          </cell>
          <cell r="K178">
            <v>489.86</v>
          </cell>
          <cell r="L178">
            <v>0</v>
          </cell>
          <cell r="M178">
            <v>547.16999999999996</v>
          </cell>
          <cell r="N178">
            <v>0</v>
          </cell>
        </row>
        <row r="179">
          <cell r="A179" t="str">
            <v>46.2.</v>
          </cell>
          <cell r="B179">
            <v>581.75</v>
          </cell>
          <cell r="C179">
            <v>0</v>
          </cell>
          <cell r="D179" t="str">
            <v>ВСПОМОГАТЕЛЬНАЯ ТРАКТОРНАЯ ТЕХНИКА</v>
          </cell>
          <cell r="E179" t="str">
            <v>46 ВСПОМОГАТЕЛЬНАЯ ТРАКТОРНАЯ ТЕХНИКА</v>
          </cell>
          <cell r="F179" t="str">
            <v>ДТ-75 БМ-305,МТЗ-82 БМ-205</v>
          </cell>
          <cell r="G179" t="str">
            <v>мощность</v>
          </cell>
          <cell r="H179" t="str">
            <v>кВт</v>
          </cell>
          <cell r="I179" t="str">
            <v>25,7-77,2</v>
          </cell>
          <cell r="J179">
            <v>8617.8624999999993</v>
          </cell>
          <cell r="K179">
            <v>434.84</v>
          </cell>
          <cell r="L179">
            <v>0</v>
          </cell>
          <cell r="M179">
            <v>485.72</v>
          </cell>
          <cell r="N179">
            <v>0</v>
          </cell>
        </row>
        <row r="180">
          <cell r="A180" t="str">
            <v>46.3.</v>
          </cell>
          <cell r="B180">
            <v>614.42999999999995</v>
          </cell>
          <cell r="C180">
            <v>0</v>
          </cell>
          <cell r="D180" t="str">
            <v>ВСПОМОГАТЕЛЬНАЯ ТРАКТОРНАЯ ТЕХНИКА</v>
          </cell>
          <cell r="E180" t="str">
            <v>46 ВСПОМОГАТЕЛЬНАЯ ТРАКТОРНАЯ ТЕХНИКА</v>
          </cell>
          <cell r="F180" t="str">
            <v>ТТ-4 ПБМ-2,ТТ-4 ТРЕЛЕВОЧНИК,ЛТ-171</v>
          </cell>
          <cell r="G180" t="str">
            <v>мощность</v>
          </cell>
          <cell r="H180" t="str">
            <v>кВт</v>
          </cell>
          <cell r="I180">
            <v>70</v>
          </cell>
          <cell r="J180">
            <v>8657.8659000000007</v>
          </cell>
          <cell r="K180">
            <v>459.27</v>
          </cell>
          <cell r="L180">
            <v>0</v>
          </cell>
          <cell r="M180">
            <v>513</v>
          </cell>
          <cell r="N180">
            <v>0</v>
          </cell>
        </row>
        <row r="181">
          <cell r="A181" t="str">
            <v>46.4.</v>
          </cell>
          <cell r="B181">
            <v>801.23</v>
          </cell>
          <cell r="C181">
            <v>0</v>
          </cell>
          <cell r="D181" t="str">
            <v>ВСПОМОГАТЕЛЬНАЯ ТРАКТОРНАЯ ТЕХНИКА</v>
          </cell>
          <cell r="E181" t="str">
            <v>46 ВСПОМОГАТЕЛЬНАЯ ТРАКТОРНАЯ ТЕХНИКА</v>
          </cell>
          <cell r="F181" t="str">
            <v>Т-170 М 1Б01 АЭП-52</v>
          </cell>
          <cell r="G181" t="str">
            <v>мощность</v>
          </cell>
          <cell r="H181" t="str">
            <v>кВт</v>
          </cell>
          <cell r="I181">
            <v>132</v>
          </cell>
          <cell r="J181">
            <v>9503</v>
          </cell>
          <cell r="K181">
            <v>598.89</v>
          </cell>
          <cell r="L181">
            <v>0</v>
          </cell>
          <cell r="M181">
            <v>668.96</v>
          </cell>
          <cell r="N181">
            <v>0</v>
          </cell>
        </row>
        <row r="182">
          <cell r="A182" t="str">
            <v>46.5.</v>
          </cell>
          <cell r="B182">
            <v>649</v>
          </cell>
          <cell r="C182">
            <v>0</v>
          </cell>
          <cell r="D182" t="str">
            <v>ВСПОМОГАТЕЛЬНАЯ ТРАКТОРНАЯ ТЕХНИКА</v>
          </cell>
          <cell r="E182" t="str">
            <v>46 ВСПОМОГАТЕЛЬНАЯ ТРАКТОРНАЯ ТЕХНИКА</v>
          </cell>
          <cell r="F182" t="str">
            <v>Т-170 БТС-150Б бур.,Т-170 УШБ 130 ямобур</v>
          </cell>
          <cell r="G182" t="str">
            <v>мощность</v>
          </cell>
          <cell r="H182" t="str">
            <v>кВт</v>
          </cell>
          <cell r="I182">
            <v>132</v>
          </cell>
          <cell r="J182">
            <v>8681.8683000000001</v>
          </cell>
          <cell r="K182">
            <v>485.11</v>
          </cell>
          <cell r="L182">
            <v>0</v>
          </cell>
          <cell r="M182">
            <v>541.87</v>
          </cell>
          <cell r="N182">
            <v>0</v>
          </cell>
        </row>
        <row r="183">
          <cell r="A183" t="str">
            <v>46.6.</v>
          </cell>
          <cell r="B183">
            <v>588.42999999999995</v>
          </cell>
          <cell r="C183">
            <v>0</v>
          </cell>
          <cell r="D183" t="str">
            <v>ВСПОМОГАТЕЛЬНАЯ ТРАКТОРНАЯ ТЕХНИКА</v>
          </cell>
          <cell r="E183" t="str">
            <v>46 ВСПОМОГАТЕЛЬНАЯ ТРАКТОРНАЯ ТЕХНИКА</v>
          </cell>
          <cell r="F183" t="str">
            <v>Т-130 СП-49 сваеб.,Т-170 СП-49 сваеб.,Т-170 МБ СП-49Д копр.уст.(сваебой)</v>
          </cell>
          <cell r="G183" t="str">
            <v>мощность</v>
          </cell>
          <cell r="H183" t="str">
            <v>кВт</v>
          </cell>
          <cell r="I183">
            <v>132</v>
          </cell>
          <cell r="J183" t="str">
            <v>8655,8680,8684</v>
          </cell>
          <cell r="K183">
            <v>439.83</v>
          </cell>
          <cell r="L183">
            <v>0</v>
          </cell>
          <cell r="M183">
            <v>491.29</v>
          </cell>
          <cell r="N183">
            <v>0</v>
          </cell>
        </row>
        <row r="184">
          <cell r="A184" t="str">
            <v>47.1.</v>
          </cell>
          <cell r="B184">
            <v>253.21</v>
          </cell>
          <cell r="C184">
            <v>13.45</v>
          </cell>
          <cell r="D184" t="str">
            <v>БОРТОВЫЕ</v>
          </cell>
          <cell r="E184" t="str">
            <v>47 БОРТОВЫЕ</v>
          </cell>
          <cell r="F184" t="str">
            <v>КРАЗ-250 с ГКБ-8350,УРАЛ-4320 с ГКВ-817,УРАЛ-43202 с ГКВ-817</v>
          </cell>
          <cell r="G184" t="str">
            <v>грузопод.</v>
          </cell>
          <cell r="H184" t="str">
            <v>тн</v>
          </cell>
          <cell r="I184" t="str">
            <v>10,0-14,0</v>
          </cell>
          <cell r="J184" t="str">
            <v>141,165,166</v>
          </cell>
          <cell r="K184">
            <v>189.27</v>
          </cell>
          <cell r="L184">
            <v>10.050000000000001</v>
          </cell>
          <cell r="M184">
            <v>211.41</v>
          </cell>
          <cell r="N184">
            <v>11.23</v>
          </cell>
        </row>
        <row r="185">
          <cell r="A185" t="str">
            <v>47.2.</v>
          </cell>
          <cell r="B185">
            <v>271.52</v>
          </cell>
          <cell r="C185">
            <v>13.8</v>
          </cell>
          <cell r="D185" t="str">
            <v>БОРТОВЫЕ</v>
          </cell>
          <cell r="E185" t="str">
            <v>47 БОРТОВЫЕ</v>
          </cell>
          <cell r="F185" t="str">
            <v>КАМАЗ-5320 с ГКВ-8328,КАМАЗ-53212 с ГКВ-8328, ГКБ-9851,КАМАЗ-53212 с ГКБ-8350,КАМАЗ-53208 с ГКВ-8350,КАМАЗ-53208 с СЗАП-83571,КАМАЗ-4310 с ГКВ-8328,КАМАЗ-43101 с СЗАП-8350,КАМАЗ-43101 с ГКБ-8352 АЦ-10-8352; КрАЗ-257 с ГКБ-8350</v>
          </cell>
          <cell r="G185" t="str">
            <v>грузопод.</v>
          </cell>
          <cell r="H185" t="str">
            <v>тн</v>
          </cell>
          <cell r="I185" t="str">
            <v>15,0-20,0</v>
          </cell>
          <cell r="J185" t="str">
            <v>140, 146,147,180,182</v>
          </cell>
          <cell r="K185">
            <v>202.95</v>
          </cell>
          <cell r="L185">
            <v>10.31</v>
          </cell>
          <cell r="M185">
            <v>226.7</v>
          </cell>
          <cell r="N185">
            <v>11.52</v>
          </cell>
        </row>
        <row r="186">
          <cell r="A186" t="str">
            <v>47.3.</v>
          </cell>
          <cell r="B186">
            <v>295.39</v>
          </cell>
          <cell r="C186">
            <v>14.8</v>
          </cell>
          <cell r="D186" t="str">
            <v>БОРТОВЫЕ</v>
          </cell>
          <cell r="E186" t="str">
            <v>47 БОРТОВЫЕ</v>
          </cell>
          <cell r="F186" t="str">
            <v>ТАТРА-815 В26 с ГКБ-8352,ТАТРА-815 В26 с СЗАП-83571,ТАТРА-815 В26 с МАЗ-8926Б, КРАЗ-250 с ГКБ-8350</v>
          </cell>
          <cell r="G186" t="str">
            <v>грузопод.</v>
          </cell>
          <cell r="H186" t="str">
            <v>тн</v>
          </cell>
          <cell r="I186" t="str">
            <v>24,0-30,0</v>
          </cell>
          <cell r="J186" t="str">
            <v>192, 141</v>
          </cell>
          <cell r="K186">
            <v>220.8</v>
          </cell>
          <cell r="L186">
            <v>11.06</v>
          </cell>
          <cell r="M186">
            <v>246.63</v>
          </cell>
          <cell r="N186">
            <v>12.35</v>
          </cell>
        </row>
        <row r="187">
          <cell r="A187" t="str">
            <v>48.1.</v>
          </cell>
          <cell r="B187">
            <v>265.47000000000003</v>
          </cell>
          <cell r="C187">
            <v>12.79</v>
          </cell>
          <cell r="D187" t="str">
            <v>САМОСВАЛЬНЫЕ</v>
          </cell>
          <cell r="E187" t="str">
            <v>48 САМОСВАЛЬНЫЕ</v>
          </cell>
          <cell r="F187" t="str">
            <v>ТАТРА-815 с ПРА-349, УРАЛ-5557 с пр. № 855900, КАМАЗ-65115 с НЕФАС-8560-10-02, Татра-815 с ПТ-148, Татра-815 с С-1007</v>
          </cell>
          <cell r="G187" t="str">
            <v>грузопод.</v>
          </cell>
          <cell r="H187" t="str">
            <v>тн</v>
          </cell>
          <cell r="I187" t="str">
            <v>18-29</v>
          </cell>
          <cell r="J187" t="str">
            <v>294, 253, 231, 298</v>
          </cell>
          <cell r="K187">
            <v>198.43</v>
          </cell>
          <cell r="L187">
            <v>9.56</v>
          </cell>
          <cell r="M187">
            <v>221.65</v>
          </cell>
          <cell r="N187">
            <v>10.68</v>
          </cell>
        </row>
        <row r="188">
          <cell r="A188" t="str">
            <v>48.2.</v>
          </cell>
          <cell r="B188">
            <v>328.32</v>
          </cell>
          <cell r="C188">
            <v>45.26</v>
          </cell>
          <cell r="D188" t="str">
            <v>САМОСВАЛЬНЫЕ</v>
          </cell>
          <cell r="E188" t="str">
            <v>48 САМОСВАЛЬНЫЕ</v>
          </cell>
          <cell r="F188" t="str">
            <v>ВОЛЬВО FM-12 SCHMITZ-GARG</v>
          </cell>
          <cell r="G188" t="str">
            <v>грузопод.</v>
          </cell>
          <cell r="H188" t="str">
            <v>тн</v>
          </cell>
          <cell r="I188">
            <v>55</v>
          </cell>
          <cell r="J188">
            <v>6018</v>
          </cell>
          <cell r="K188">
            <v>245.41</v>
          </cell>
          <cell r="L188">
            <v>33.83</v>
          </cell>
          <cell r="M188">
            <v>274.12</v>
          </cell>
          <cell r="N188">
            <v>37.79</v>
          </cell>
        </row>
        <row r="189">
          <cell r="A189" t="str">
            <v>49.1.</v>
          </cell>
          <cell r="B189">
            <v>250.1</v>
          </cell>
          <cell r="C189">
            <v>16.5</v>
          </cell>
          <cell r="D189" t="str">
            <v>ПРИЦЕПЫ АВТОЦИСТЕРНЫ</v>
          </cell>
          <cell r="E189" t="str">
            <v>49 ПРИЦЕПЫ АВТОЦИСТЕРНЫ</v>
          </cell>
          <cell r="F189" t="str">
            <v>УРАЛ-5557Б АТЗ-7,5 ГКБ-8350 ПЦ-7,5</v>
          </cell>
          <cell r="G189" t="str">
            <v>грузопод.</v>
          </cell>
          <cell r="H189" t="str">
            <v>тн</v>
          </cell>
          <cell r="I189" t="str">
            <v>7,0-10,0</v>
          </cell>
          <cell r="J189">
            <v>3441</v>
          </cell>
          <cell r="K189">
            <v>186.94</v>
          </cell>
          <cell r="L189">
            <v>12.34</v>
          </cell>
          <cell r="M189">
            <v>208.81</v>
          </cell>
          <cell r="N189">
            <v>13.78</v>
          </cell>
        </row>
        <row r="190">
          <cell r="A190" t="str">
            <v>49.2.</v>
          </cell>
          <cell r="B190">
            <v>399.05</v>
          </cell>
          <cell r="C190">
            <v>0</v>
          </cell>
          <cell r="D190" t="str">
            <v>ПРИЦЕПЫ АВТОЦИСТЕРНЫ</v>
          </cell>
          <cell r="E190" t="str">
            <v>49 ПРИЦЕПЫ АВТОЦИСТЕРНЫ</v>
          </cell>
          <cell r="F190" t="str">
            <v>ЗИЛ-131 АПШ ОДАЗ-9357,РОБОТРОН  с ГКБ -8328,КАМАЗ-5320 АЦ-7.5 с ГКБ-8350</v>
          </cell>
          <cell r="G190" t="str">
            <v>грузопод.</v>
          </cell>
          <cell r="H190" t="str">
            <v>тн</v>
          </cell>
          <cell r="I190" t="str">
            <v>11,0-15,0</v>
          </cell>
          <cell r="J190">
            <v>2842.759</v>
          </cell>
          <cell r="K190">
            <v>298.27</v>
          </cell>
          <cell r="L190">
            <v>0</v>
          </cell>
          <cell r="M190">
            <v>333.17</v>
          </cell>
          <cell r="N190">
            <v>0</v>
          </cell>
        </row>
        <row r="191">
          <cell r="A191" t="str">
            <v>49.3.</v>
          </cell>
          <cell r="B191">
            <v>301.19</v>
          </cell>
          <cell r="C191">
            <v>18.489999999999998</v>
          </cell>
          <cell r="D191" t="str">
            <v>ПРИЦЕПЫ АВТОЦИСТЕРНЫ</v>
          </cell>
          <cell r="E191" t="str">
            <v>49 ПРИЦЕПЫ АВТОЦИСТЕРНЫ</v>
          </cell>
          <cell r="F191" t="str">
            <v>КАМАЗ-53212 АЦ-10 с ЗСАП-8352,КАМАЗ-53212 АЦ-10 с ГКБ-8350 П,КРАЗ-65101 АЦН-10 c ГКБ 8350 ТЦ-10,КАМАЗ-5320 АП-15 с АП-15 С ОДАЗ,КАМАЗ-53212 АЦ-10 с ОДАЗ,КАМАЗ-53212 АЦ-9 с СЗАП-8352,УРАЛ-4320 ац-10 пр.ГКБ 8350 ПЦ-7,5,КАМАЗ-4310 МЗ ГКБ-8352 АЦ-108352</v>
          </cell>
          <cell r="G191" t="str">
            <v>грузопод.</v>
          </cell>
          <cell r="H191" t="str">
            <v>тн</v>
          </cell>
          <cell r="I191" t="str">
            <v>17,0-20,0</v>
          </cell>
          <cell r="J191" t="str">
            <v>760,2904,2948,2950,2955,2988,3428</v>
          </cell>
          <cell r="K191">
            <v>225.13</v>
          </cell>
          <cell r="L191">
            <v>13.82</v>
          </cell>
          <cell r="M191">
            <v>251.47</v>
          </cell>
          <cell r="N191">
            <v>15.44</v>
          </cell>
        </row>
        <row r="192">
          <cell r="A192" t="str">
            <v>49.4.</v>
          </cell>
          <cell r="B192">
            <v>283.41000000000003</v>
          </cell>
          <cell r="C192">
            <v>12.78</v>
          </cell>
          <cell r="D192" t="str">
            <v>ПРИЦЕПЫ АВТОЦИСТЕРНЫ</v>
          </cell>
          <cell r="E192" t="str">
            <v>49 ПРИЦЕПЫ АВТОЦИСТЕРНЫ</v>
          </cell>
          <cell r="F192" t="str">
            <v>КАМАЗ-5320 АП-15 с ГКБ -8350 П</v>
          </cell>
          <cell r="G192" t="str">
            <v>грузопод.</v>
          </cell>
          <cell r="H192" t="str">
            <v>тн</v>
          </cell>
          <cell r="I192">
            <v>23</v>
          </cell>
          <cell r="J192" t="str">
            <v>2948</v>
          </cell>
          <cell r="K192">
            <v>211.84</v>
          </cell>
          <cell r="L192">
            <v>9.5500000000000007</v>
          </cell>
          <cell r="M192">
            <v>236.63</v>
          </cell>
          <cell r="N192">
            <v>10.67</v>
          </cell>
        </row>
        <row r="193">
          <cell r="A193" t="str">
            <v>50.1.</v>
          </cell>
          <cell r="B193">
            <v>360.2</v>
          </cell>
          <cell r="C193">
            <v>0</v>
          </cell>
          <cell r="D193" t="str">
            <v>ПРИЦЕПЫ ТРАКТОРНЫЕ</v>
          </cell>
          <cell r="E193" t="str">
            <v>50 ПРИЦЕПЫ ТРАКТОРНЫЕ</v>
          </cell>
          <cell r="F193" t="str">
            <v>МТЗ-80 с 2ПТС-4</v>
          </cell>
          <cell r="G193" t="str">
            <v>грузопод.</v>
          </cell>
          <cell r="H193" t="str">
            <v>тн</v>
          </cell>
          <cell r="I193">
            <v>4</v>
          </cell>
          <cell r="J193" t="str">
            <v>7007</v>
          </cell>
          <cell r="K193">
            <v>269.24</v>
          </cell>
          <cell r="L193">
            <v>0</v>
          </cell>
          <cell r="M193">
            <v>300.74</v>
          </cell>
          <cell r="N193">
            <v>0</v>
          </cell>
        </row>
        <row r="194">
          <cell r="A194" t="str">
            <v>50.2.</v>
          </cell>
          <cell r="B194">
            <v>661.1</v>
          </cell>
          <cell r="C194">
            <v>0</v>
          </cell>
          <cell r="D194" t="str">
            <v>ПРИЦЕПЫ ТРАКТОРНЫЕ</v>
          </cell>
          <cell r="E194" t="str">
            <v>50 ПРИЦЕПЫ ТРАКТОРНЫЕ</v>
          </cell>
          <cell r="F194" t="str">
            <v>К-700А с ЧМЗАП 5212,К-700А с ЧМЗАП 8398</v>
          </cell>
          <cell r="G194" t="str">
            <v>грузопод.</v>
          </cell>
          <cell r="H194" t="str">
            <v>тн</v>
          </cell>
          <cell r="I194" t="str">
            <v>50,0-60,0</v>
          </cell>
          <cell r="J194">
            <v>7027</v>
          </cell>
          <cell r="K194">
            <v>494.15</v>
          </cell>
          <cell r="L194">
            <v>0</v>
          </cell>
          <cell r="M194">
            <v>551.97</v>
          </cell>
          <cell r="N194">
            <v>0</v>
          </cell>
        </row>
        <row r="195">
          <cell r="A195" t="str">
            <v>50.3.</v>
          </cell>
          <cell r="B195">
            <v>706.18</v>
          </cell>
          <cell r="C195">
            <v>0</v>
          </cell>
          <cell r="D195" t="str">
            <v>ПРИЦЕПЫ ТРАКТОРНЫЕ</v>
          </cell>
          <cell r="E195" t="str">
            <v>50 ПРИЦЕПЫ ТРАКТОРНЫЕ</v>
          </cell>
          <cell r="F195" t="str">
            <v>К-701 с ЧМЗАП 8398,К-701 с ЧМЗАП 5208,К-701 с ПП-24,К-701 с ЧМЗАП-5212,К-701 с ТПЦ-20</v>
          </cell>
          <cell r="G195" t="str">
            <v>грузопод.</v>
          </cell>
          <cell r="H195" t="str">
            <v>тн</v>
          </cell>
          <cell r="I195" t="str">
            <v>20,0-40,0</v>
          </cell>
          <cell r="J195">
            <v>7029</v>
          </cell>
          <cell r="K195">
            <v>527.84</v>
          </cell>
          <cell r="L195">
            <v>0</v>
          </cell>
          <cell r="M195">
            <v>589.6</v>
          </cell>
          <cell r="N195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А"/>
      <sheetName val="ФА2016"/>
      <sheetName val="ФА2017"/>
      <sheetName val="ФА2018"/>
      <sheetName val="факт МСФО"/>
    </sheetNames>
    <sheetDataSet>
      <sheetData sheetId="0" refreshError="1"/>
      <sheetData sheetId="1" refreshError="1"/>
      <sheetData sheetId="2" refreshError="1"/>
      <sheetData sheetId="3">
        <row r="109">
          <cell r="G109">
            <v>731.65871603629296</v>
          </cell>
          <cell r="S109">
            <v>660.17233187524698</v>
          </cell>
          <cell r="EU109">
            <v>8513.8283536960444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  <sheetName val="Увязки_i"/>
      <sheetName val="Увязки_ii"/>
      <sheetName val="Увязки_iii"/>
      <sheetName val="Увязки_iv"/>
      <sheetName val="Index"/>
      <sheetName val="Параметры"/>
      <sheetName val="Данные модели"/>
      <sheetName val="Осн. ТЭП"/>
      <sheetName val="Движ сырья и нпр"/>
      <sheetName val="Движ. МТО по пр-ву"/>
      <sheetName val="затраты"/>
      <sheetName val="План по налогам"/>
      <sheetName val="Экспортный НДС"/>
      <sheetName val="КВ (обобщ)"/>
      <sheetName val="Замена фио"/>
      <sheetName val="БП (свод)"/>
      <sheetName val="Цел.прог."/>
      <sheetName val="ФинПлан (общий)"/>
      <sheetName val="ФинПлан_перераб"/>
      <sheetName val="ФинПлан_прочие"/>
      <sheetName val="Оборотн кап-л"/>
      <sheetName val="Оборотн кап-л_перераб"/>
      <sheetName val="Оборотн кап-л_прочие"/>
      <sheetName val="Отчет о приб и убыт"/>
      <sheetName val="Отчет о приб и убыт_перераб"/>
      <sheetName val="Отчет о приб и убыт_прочие"/>
      <sheetName val="Приложения"/>
      <sheetName val="Обор капитал_полный"/>
      <sheetName val="Обор капитал_стор"/>
      <sheetName val="Финплан для группы ТНК"/>
      <sheetName val="Финплан_полный"/>
      <sheetName val="Векселя"/>
      <sheetName val="Кредиты"/>
      <sheetName val="МТО"/>
      <sheetName val="МТО_закупки"/>
      <sheetName val="с_стоим расшир"/>
      <sheetName val="прочие доходы_расходы"/>
      <sheetName val="ДИС 1"/>
      <sheetName val="Разъяснение ДИС"/>
      <sheetName val="ДИС источн."/>
      <sheetName val="НИОКР"/>
      <sheetName val="Экология"/>
      <sheetName val="Охрана труда и пр. без"/>
      <sheetName val="ББК б-план"/>
      <sheetName val="ББК меропр."/>
      <sheetName val="Прогр. труд. рес. 1 раздел"/>
      <sheetName val="раздел 1.1."/>
      <sheetName val="раздел 2"/>
      <sheetName val="раздел 3"/>
    </sheetNames>
    <sheetDataSet>
      <sheetData sheetId="0"/>
      <sheetData sheetId="1" refreshError="1">
        <row r="18">
          <cell r="G18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nges"/>
      <sheetName val="MAIN_PARAMETERS"/>
      <sheetName val="Periods"/>
      <sheetName val="Cases"/>
      <sheetName val="Regions"/>
      <sheetName val="Nodes"/>
      <sheetName val="Materials"/>
      <sheetName val="Expenditure"/>
      <sheetName val="Modes"/>
      <sheetName val="Export Quota Correction"/>
      <sheetName val="Production"/>
      <sheetName val="Transship"/>
      <sheetName val="Purchases"/>
      <sheetName val="Capacity"/>
      <sheetName val="CapacityTransport"/>
      <sheetName val="Transport"/>
      <sheetName val="Operations"/>
      <sheetName val="CapacityOperations"/>
      <sheetName val="Capacity_Refining"/>
      <sheetName val="Kropotkin"/>
      <sheetName val="into_Transneft"/>
      <sheetName val="RNPK"/>
      <sheetName val="ONOS"/>
      <sheetName val="SNPZ"/>
      <sheetName val="NNPO"/>
      <sheetName val="KNPZ"/>
      <sheetName val="ExportDemand"/>
      <sheetName val="Cap_Demand"/>
      <sheetName val="CapacityDemand"/>
      <sheetName val="DomesticDemand"/>
      <sheetName val="CrudeTransferPriceDemand"/>
      <sheetName val="CapexDemandDummy"/>
    </sheetNames>
    <sheetDataSet>
      <sheetData sheetId="0" refreshError="1"/>
      <sheetData sheetId="1" refreshError="1">
        <row r="194">
          <cell r="E194">
            <v>0</v>
          </cell>
        </row>
        <row r="195">
          <cell r="E195">
            <v>0.03</v>
          </cell>
        </row>
        <row r="196">
          <cell r="E196">
            <v>6.0899999999999954E-2</v>
          </cell>
        </row>
        <row r="197">
          <cell r="E197">
            <v>9.2727000000000004E-2</v>
          </cell>
        </row>
        <row r="198">
          <cell r="E198">
            <v>0.12550881000000014</v>
          </cell>
        </row>
        <row r="199">
          <cell r="E199">
            <v>0.15927407430000007</v>
          </cell>
        </row>
        <row r="200">
          <cell r="E200">
            <v>0.15927407430000007</v>
          </cell>
        </row>
        <row r="201">
          <cell r="E201">
            <v>0.15927407430000007</v>
          </cell>
        </row>
        <row r="202">
          <cell r="E202">
            <v>0.15927407430000007</v>
          </cell>
        </row>
        <row r="203">
          <cell r="E203">
            <v>0.15927407430000007</v>
          </cell>
        </row>
        <row r="204">
          <cell r="E204">
            <v>0.15927407430000007</v>
          </cell>
        </row>
        <row r="205">
          <cell r="E205">
            <v>0.15927407430000007</v>
          </cell>
        </row>
        <row r="206">
          <cell r="E206">
            <v>0.15927407430000007</v>
          </cell>
        </row>
        <row r="207">
          <cell r="E207">
            <v>0.15927407430000007</v>
          </cell>
        </row>
        <row r="208">
          <cell r="E208">
            <v>0.15927407430000007</v>
          </cell>
        </row>
        <row r="209">
          <cell r="E209">
            <v>0.15927407430000007</v>
          </cell>
        </row>
        <row r="210">
          <cell r="E210">
            <v>0.15927407430000007</v>
          </cell>
        </row>
        <row r="211">
          <cell r="E211">
            <v>0.15927407430000007</v>
          </cell>
        </row>
        <row r="212">
          <cell r="E212">
            <v>0.15927407430000007</v>
          </cell>
        </row>
        <row r="213">
          <cell r="E213">
            <v>0.15927407430000007</v>
          </cell>
        </row>
        <row r="214">
          <cell r="E214">
            <v>0.15927407430000007</v>
          </cell>
        </row>
        <row r="215">
          <cell r="E215">
            <v>0</v>
          </cell>
        </row>
        <row r="216">
          <cell r="E216">
            <v>-2.5000000000000001E-2</v>
          </cell>
        </row>
        <row r="217">
          <cell r="E217">
            <v>-4.9375000000000058E-2</v>
          </cell>
        </row>
        <row r="218">
          <cell r="E218">
            <v>-7.314062500000007E-2</v>
          </cell>
        </row>
        <row r="219">
          <cell r="E219">
            <v>-9.6312109375000121E-2</v>
          </cell>
        </row>
        <row r="220">
          <cell r="E220">
            <v>-0.11890430664062512</v>
          </cell>
        </row>
        <row r="221">
          <cell r="E221">
            <v>-0.11890430664062512</v>
          </cell>
        </row>
        <row r="222">
          <cell r="E222">
            <v>-0.11890430664062512</v>
          </cell>
        </row>
        <row r="223">
          <cell r="E223">
            <v>-0.11890430664062512</v>
          </cell>
        </row>
        <row r="224">
          <cell r="E224">
            <v>-0.11890430664062512</v>
          </cell>
        </row>
        <row r="225">
          <cell r="E225">
            <v>-0.11890430664062512</v>
          </cell>
        </row>
        <row r="226">
          <cell r="E226">
            <v>-0.11890430664062512</v>
          </cell>
        </row>
        <row r="227">
          <cell r="E227">
            <v>-0.11890430664062512</v>
          </cell>
        </row>
        <row r="228">
          <cell r="E228">
            <v>-0.11890430664062512</v>
          </cell>
        </row>
        <row r="229">
          <cell r="E229">
            <v>-0.11890430664062512</v>
          </cell>
        </row>
        <row r="230">
          <cell r="E230">
            <v>-0.11890430664062512</v>
          </cell>
        </row>
        <row r="231">
          <cell r="E231">
            <v>-0.11890430664062512</v>
          </cell>
        </row>
        <row r="232">
          <cell r="E232">
            <v>-0.11890430664062512</v>
          </cell>
        </row>
        <row r="233">
          <cell r="E233">
            <v>-0.11890430664062512</v>
          </cell>
        </row>
        <row r="234">
          <cell r="E234">
            <v>-0.11890430664062512</v>
          </cell>
        </row>
        <row r="235">
          <cell r="E235">
            <v>-0.11890430664062512</v>
          </cell>
        </row>
        <row r="236">
          <cell r="E236">
            <v>0</v>
          </cell>
        </row>
        <row r="237">
          <cell r="E237">
            <v>0.09</v>
          </cell>
        </row>
        <row r="238">
          <cell r="E238">
            <v>0.17175000000000007</v>
          </cell>
        </row>
        <row r="239">
          <cell r="E239">
            <v>0.24322675000000005</v>
          </cell>
        </row>
        <row r="240">
          <cell r="E240">
            <v>0.31160422124999987</v>
          </cell>
        </row>
        <row r="241">
          <cell r="E241">
            <v>0.37718443231249998</v>
          </cell>
        </row>
        <row r="242">
          <cell r="E242">
            <v>0.37718443231249998</v>
          </cell>
        </row>
        <row r="243">
          <cell r="E243">
            <v>0.37718443231249998</v>
          </cell>
        </row>
        <row r="244">
          <cell r="E244">
            <v>0.37718443231249998</v>
          </cell>
        </row>
        <row r="245">
          <cell r="E245">
            <v>0.37718443231249998</v>
          </cell>
        </row>
        <row r="246">
          <cell r="E246">
            <v>0.37718443231249998</v>
          </cell>
        </row>
        <row r="247">
          <cell r="E247">
            <v>0.37718443231249998</v>
          </cell>
        </row>
        <row r="248">
          <cell r="E248">
            <v>0.37718443231249998</v>
          </cell>
        </row>
        <row r="249">
          <cell r="E249">
            <v>0.37718443231249998</v>
          </cell>
        </row>
        <row r="250">
          <cell r="E250">
            <v>0.37718443231249998</v>
          </cell>
        </row>
        <row r="251">
          <cell r="E251">
            <v>0.37718443231249998</v>
          </cell>
        </row>
        <row r="252">
          <cell r="E252">
            <v>0.37718443231249998</v>
          </cell>
        </row>
        <row r="253">
          <cell r="E253">
            <v>0.37718443231249998</v>
          </cell>
        </row>
        <row r="254">
          <cell r="E254">
            <v>0.37718443231249998</v>
          </cell>
        </row>
        <row r="255">
          <cell r="E255">
            <v>0.37718443231249998</v>
          </cell>
        </row>
        <row r="256">
          <cell r="E256">
            <v>0.37718443231249998</v>
          </cell>
        </row>
        <row r="257">
          <cell r="E257">
            <v>0</v>
          </cell>
        </row>
        <row r="258">
          <cell r="E258">
            <v>0</v>
          </cell>
        </row>
        <row r="259">
          <cell r="E259">
            <v>0</v>
          </cell>
        </row>
        <row r="260">
          <cell r="E260">
            <v>0</v>
          </cell>
        </row>
        <row r="261">
          <cell r="E261">
            <v>0</v>
          </cell>
        </row>
        <row r="262">
          <cell r="E262">
            <v>0</v>
          </cell>
        </row>
        <row r="263">
          <cell r="E263">
            <v>0</v>
          </cell>
        </row>
        <row r="264">
          <cell r="E264">
            <v>0</v>
          </cell>
        </row>
        <row r="265">
          <cell r="E265">
            <v>0</v>
          </cell>
        </row>
        <row r="266">
          <cell r="E266">
            <v>0</v>
          </cell>
        </row>
        <row r="267">
          <cell r="E267">
            <v>0</v>
          </cell>
        </row>
        <row r="268">
          <cell r="E268">
            <v>0</v>
          </cell>
        </row>
        <row r="269">
          <cell r="E269">
            <v>0</v>
          </cell>
        </row>
        <row r="270">
          <cell r="E270">
            <v>0</v>
          </cell>
        </row>
        <row r="271">
          <cell r="E271">
            <v>0</v>
          </cell>
        </row>
        <row r="272">
          <cell r="E272">
            <v>0</v>
          </cell>
        </row>
        <row r="273">
          <cell r="E273">
            <v>0</v>
          </cell>
        </row>
        <row r="274">
          <cell r="E274">
            <v>0</v>
          </cell>
        </row>
        <row r="275">
          <cell r="E275">
            <v>0</v>
          </cell>
        </row>
        <row r="276">
          <cell r="E276">
            <v>0</v>
          </cell>
        </row>
        <row r="277">
          <cell r="E277">
            <v>0</v>
          </cell>
        </row>
        <row r="278">
          <cell r="E278">
            <v>0</v>
          </cell>
        </row>
        <row r="279">
          <cell r="E279">
            <v>0</v>
          </cell>
        </row>
        <row r="280">
          <cell r="E280">
            <v>0</v>
          </cell>
        </row>
        <row r="281">
          <cell r="E281">
            <v>0</v>
          </cell>
        </row>
        <row r="282">
          <cell r="E282">
            <v>0</v>
          </cell>
        </row>
        <row r="283">
          <cell r="E283">
            <v>0</v>
          </cell>
        </row>
        <row r="284">
          <cell r="E284">
            <v>0</v>
          </cell>
        </row>
        <row r="285">
          <cell r="E285">
            <v>0</v>
          </cell>
        </row>
        <row r="286">
          <cell r="E286">
            <v>0</v>
          </cell>
        </row>
        <row r="287">
          <cell r="E287">
            <v>0</v>
          </cell>
        </row>
        <row r="288">
          <cell r="E288">
            <v>0</v>
          </cell>
        </row>
        <row r="289">
          <cell r="E289">
            <v>0</v>
          </cell>
        </row>
        <row r="290">
          <cell r="E290">
            <v>0</v>
          </cell>
        </row>
        <row r="291">
          <cell r="E291">
            <v>0</v>
          </cell>
        </row>
        <row r="292">
          <cell r="E292">
            <v>0</v>
          </cell>
        </row>
        <row r="293">
          <cell r="E293">
            <v>0</v>
          </cell>
        </row>
        <row r="294">
          <cell r="E294">
            <v>0</v>
          </cell>
        </row>
        <row r="295">
          <cell r="E295">
            <v>0</v>
          </cell>
        </row>
        <row r="296">
          <cell r="E296">
            <v>0</v>
          </cell>
        </row>
        <row r="297">
          <cell r="E297">
            <v>0</v>
          </cell>
        </row>
        <row r="298">
          <cell r="E298">
            <v>0</v>
          </cell>
        </row>
        <row r="299">
          <cell r="E299">
            <v>0</v>
          </cell>
        </row>
        <row r="300">
          <cell r="E300">
            <v>0.09</v>
          </cell>
        </row>
        <row r="301">
          <cell r="E301">
            <v>0.17175000000000007</v>
          </cell>
        </row>
        <row r="302">
          <cell r="E302">
            <v>0.24322675000000005</v>
          </cell>
        </row>
        <row r="303">
          <cell r="E303">
            <v>0.31160422124999987</v>
          </cell>
        </row>
        <row r="304">
          <cell r="E304">
            <v>0.37718443231249998</v>
          </cell>
        </row>
        <row r="305">
          <cell r="E305">
            <v>0.37718443231249998</v>
          </cell>
        </row>
        <row r="306">
          <cell r="E306">
            <v>0.37718443231249998</v>
          </cell>
        </row>
        <row r="307">
          <cell r="E307">
            <v>0.37718443231249998</v>
          </cell>
        </row>
        <row r="308">
          <cell r="E308">
            <v>0.37718443231249998</v>
          </cell>
        </row>
        <row r="309">
          <cell r="E309">
            <v>0.37718443231249998</v>
          </cell>
        </row>
        <row r="310">
          <cell r="E310">
            <v>0.37718443231249998</v>
          </cell>
        </row>
        <row r="311">
          <cell r="E311">
            <v>0.37718443231249998</v>
          </cell>
        </row>
        <row r="312">
          <cell r="E312">
            <v>0.37718443231249998</v>
          </cell>
        </row>
        <row r="313">
          <cell r="E313">
            <v>0.37718443231249998</v>
          </cell>
        </row>
        <row r="314">
          <cell r="E314">
            <v>0.37718443231249998</v>
          </cell>
        </row>
        <row r="315">
          <cell r="E315">
            <v>0.37718443231249998</v>
          </cell>
        </row>
        <row r="316">
          <cell r="E316">
            <v>0.37718443231249998</v>
          </cell>
        </row>
        <row r="317">
          <cell r="E317">
            <v>0.37718443231249998</v>
          </cell>
        </row>
        <row r="318">
          <cell r="E318">
            <v>0.37718443231249998</v>
          </cell>
        </row>
        <row r="319">
          <cell r="E319">
            <v>0.37718443231249998</v>
          </cell>
        </row>
        <row r="320">
          <cell r="E320">
            <v>0</v>
          </cell>
        </row>
        <row r="321">
          <cell r="E321">
            <v>0.09</v>
          </cell>
        </row>
        <row r="322">
          <cell r="E322">
            <v>0.17175000000000007</v>
          </cell>
        </row>
        <row r="323">
          <cell r="E323">
            <v>0.24322675000000005</v>
          </cell>
        </row>
        <row r="324">
          <cell r="E324">
            <v>0.31160422124999987</v>
          </cell>
        </row>
        <row r="325">
          <cell r="E325">
            <v>0.37718443231249998</v>
          </cell>
        </row>
        <row r="326">
          <cell r="E326">
            <v>0.37718443231249998</v>
          </cell>
        </row>
        <row r="327">
          <cell r="E327">
            <v>0.37718443231249998</v>
          </cell>
        </row>
        <row r="328">
          <cell r="E328">
            <v>0.37718443231249998</v>
          </cell>
        </row>
        <row r="329">
          <cell r="E329">
            <v>0.37718443231249998</v>
          </cell>
        </row>
        <row r="330">
          <cell r="E330">
            <v>0.37718443231249998</v>
          </cell>
        </row>
        <row r="331">
          <cell r="E331">
            <v>0.37718443231249998</v>
          </cell>
        </row>
        <row r="332">
          <cell r="E332">
            <v>0.37718443231249998</v>
          </cell>
        </row>
        <row r="333">
          <cell r="E333">
            <v>0.37718443231249998</v>
          </cell>
        </row>
        <row r="334">
          <cell r="E334">
            <v>0.37718443231249998</v>
          </cell>
        </row>
        <row r="335">
          <cell r="E335">
            <v>0.37718443231249998</v>
          </cell>
        </row>
        <row r="336">
          <cell r="E336">
            <v>0.37718443231249998</v>
          </cell>
        </row>
        <row r="337">
          <cell r="E337">
            <v>0.37718443231249998</v>
          </cell>
        </row>
        <row r="338">
          <cell r="E338">
            <v>0.37718443231249998</v>
          </cell>
        </row>
        <row r="339">
          <cell r="E339">
            <v>0.37718443231249998</v>
          </cell>
        </row>
        <row r="340">
          <cell r="E340">
            <v>0.37718443231249998</v>
          </cell>
        </row>
        <row r="341">
          <cell r="E341">
            <v>0</v>
          </cell>
        </row>
        <row r="342">
          <cell r="E342">
            <v>0</v>
          </cell>
        </row>
        <row r="343">
          <cell r="E343">
            <v>0</v>
          </cell>
        </row>
        <row r="344">
          <cell r="E344">
            <v>0</v>
          </cell>
        </row>
        <row r="345">
          <cell r="E345">
            <v>0</v>
          </cell>
        </row>
        <row r="346">
          <cell r="E346">
            <v>0</v>
          </cell>
        </row>
        <row r="347">
          <cell r="E347">
            <v>0</v>
          </cell>
        </row>
        <row r="348">
          <cell r="E348">
            <v>0</v>
          </cell>
        </row>
        <row r="349">
          <cell r="E349">
            <v>0</v>
          </cell>
        </row>
        <row r="350">
          <cell r="E350">
            <v>0</v>
          </cell>
        </row>
        <row r="351">
          <cell r="E351">
            <v>0</v>
          </cell>
        </row>
        <row r="352">
          <cell r="E352">
            <v>0</v>
          </cell>
        </row>
        <row r="353">
          <cell r="E353">
            <v>0</v>
          </cell>
        </row>
        <row r="354">
          <cell r="E354">
            <v>0</v>
          </cell>
        </row>
        <row r="355">
          <cell r="E355">
            <v>0</v>
          </cell>
        </row>
        <row r="356">
          <cell r="E356">
            <v>0</v>
          </cell>
        </row>
        <row r="357">
          <cell r="E357">
            <v>0</v>
          </cell>
        </row>
        <row r="358">
          <cell r="E358">
            <v>0</v>
          </cell>
        </row>
        <row r="359">
          <cell r="E359">
            <v>0</v>
          </cell>
        </row>
        <row r="360">
          <cell r="E360">
            <v>0</v>
          </cell>
        </row>
        <row r="361">
          <cell r="E361">
            <v>0</v>
          </cell>
        </row>
        <row r="383">
          <cell r="E383">
            <v>0</v>
          </cell>
        </row>
        <row r="384">
          <cell r="E384">
            <v>0.09</v>
          </cell>
        </row>
        <row r="385">
          <cell r="E385">
            <v>0.17175000000000007</v>
          </cell>
        </row>
        <row r="386">
          <cell r="E386">
            <v>0.24322675000000005</v>
          </cell>
        </row>
        <row r="387">
          <cell r="E387">
            <v>0.31160422124999987</v>
          </cell>
        </row>
        <row r="388">
          <cell r="E388">
            <v>0.37718443231249998</v>
          </cell>
        </row>
        <row r="389">
          <cell r="E389">
            <v>0.37718443231249998</v>
          </cell>
        </row>
        <row r="390">
          <cell r="E390">
            <v>0.37718443231249998</v>
          </cell>
        </row>
        <row r="391">
          <cell r="E391">
            <v>0.37718443231249998</v>
          </cell>
        </row>
        <row r="392">
          <cell r="E392">
            <v>0.37718443231249998</v>
          </cell>
        </row>
        <row r="393">
          <cell r="E393">
            <v>0.37718443231249998</v>
          </cell>
        </row>
        <row r="394">
          <cell r="E394">
            <v>0.37718443231249998</v>
          </cell>
        </row>
        <row r="395">
          <cell r="E395">
            <v>0.37718443231249998</v>
          </cell>
        </row>
        <row r="396">
          <cell r="E396">
            <v>0.37718443231249998</v>
          </cell>
        </row>
        <row r="397">
          <cell r="E397">
            <v>0.37718443231249998</v>
          </cell>
        </row>
        <row r="398">
          <cell r="E398">
            <v>0.37718443231249998</v>
          </cell>
        </row>
        <row r="399">
          <cell r="E399">
            <v>0.37718443231249998</v>
          </cell>
        </row>
        <row r="400">
          <cell r="E400">
            <v>0.37718443231249998</v>
          </cell>
        </row>
        <row r="401">
          <cell r="E401">
            <v>0.37718443231249998</v>
          </cell>
        </row>
        <row r="402">
          <cell r="E402">
            <v>0.37718443231249998</v>
          </cell>
        </row>
        <row r="403">
          <cell r="E403">
            <v>0.37718443231249998</v>
          </cell>
        </row>
        <row r="750">
          <cell r="E750">
            <v>5.0000000000000001E-3</v>
          </cell>
        </row>
        <row r="751">
          <cell r="E751">
            <v>5.0000000000000001E-3</v>
          </cell>
        </row>
        <row r="752">
          <cell r="E752">
            <v>5.0000000000000001E-3</v>
          </cell>
        </row>
        <row r="753">
          <cell r="E753">
            <v>5.0000000000000001E-3</v>
          </cell>
        </row>
        <row r="754">
          <cell r="E754">
            <v>5.0000000000000001E-3</v>
          </cell>
        </row>
        <row r="755">
          <cell r="E755">
            <v>5.0000000000000001E-3</v>
          </cell>
        </row>
        <row r="756">
          <cell r="E756">
            <v>5.0000000000000001E-3</v>
          </cell>
        </row>
        <row r="757">
          <cell r="E757">
            <v>5.0000000000000001E-3</v>
          </cell>
        </row>
        <row r="758">
          <cell r="E758">
            <v>5.0000000000000001E-3</v>
          </cell>
        </row>
        <row r="759">
          <cell r="E759">
            <v>5.0000000000000001E-3</v>
          </cell>
        </row>
        <row r="760">
          <cell r="E760">
            <v>5.0000000000000001E-3</v>
          </cell>
        </row>
        <row r="761">
          <cell r="E761">
            <v>5.0000000000000001E-3</v>
          </cell>
        </row>
        <row r="762">
          <cell r="E762">
            <v>5.0000000000000001E-3</v>
          </cell>
        </row>
        <row r="763">
          <cell r="E763">
            <v>5.0000000000000001E-3</v>
          </cell>
        </row>
        <row r="764">
          <cell r="E764">
            <v>5.0000000000000001E-3</v>
          </cell>
        </row>
        <row r="765">
          <cell r="E765">
            <v>5.0000000000000001E-3</v>
          </cell>
        </row>
        <row r="766">
          <cell r="E766">
            <v>5.0000000000000001E-3</v>
          </cell>
        </row>
        <row r="767">
          <cell r="E767">
            <v>5.0000000000000001E-3</v>
          </cell>
        </row>
        <row r="768">
          <cell r="E768">
            <v>5.0000000000000001E-3</v>
          </cell>
        </row>
        <row r="769">
          <cell r="E769">
            <v>5.0000000000000001E-3</v>
          </cell>
        </row>
        <row r="770">
          <cell r="E770">
            <v>5.0000000000000001E-3</v>
          </cell>
        </row>
        <row r="981">
          <cell r="E981">
            <v>0</v>
          </cell>
        </row>
        <row r="982">
          <cell r="E982">
            <v>0</v>
          </cell>
        </row>
        <row r="983">
          <cell r="E983">
            <v>0</v>
          </cell>
        </row>
        <row r="984">
          <cell r="E984">
            <v>0</v>
          </cell>
        </row>
        <row r="985">
          <cell r="E985">
            <v>0</v>
          </cell>
        </row>
        <row r="986">
          <cell r="E986">
            <v>0</v>
          </cell>
        </row>
        <row r="987">
          <cell r="E987">
            <v>0</v>
          </cell>
        </row>
        <row r="988">
          <cell r="E988">
            <v>0</v>
          </cell>
        </row>
        <row r="989">
          <cell r="E989">
            <v>0</v>
          </cell>
        </row>
        <row r="990">
          <cell r="E990">
            <v>0</v>
          </cell>
        </row>
        <row r="991">
          <cell r="E991">
            <v>0</v>
          </cell>
        </row>
        <row r="992">
          <cell r="E992">
            <v>0</v>
          </cell>
        </row>
        <row r="993">
          <cell r="E993">
            <v>0</v>
          </cell>
        </row>
        <row r="994">
          <cell r="E994">
            <v>0</v>
          </cell>
        </row>
        <row r="995">
          <cell r="E995">
            <v>0</v>
          </cell>
        </row>
        <row r="996">
          <cell r="E996">
            <v>0</v>
          </cell>
        </row>
        <row r="997">
          <cell r="E997">
            <v>0</v>
          </cell>
        </row>
        <row r="998">
          <cell r="E998">
            <v>0</v>
          </cell>
        </row>
        <row r="999">
          <cell r="E999">
            <v>0</v>
          </cell>
        </row>
        <row r="1000">
          <cell r="E1000">
            <v>0</v>
          </cell>
        </row>
        <row r="1001">
          <cell r="E1001">
            <v>0</v>
          </cell>
        </row>
      </sheetData>
      <sheetData sheetId="2" refreshError="1"/>
      <sheetData sheetId="3" refreshError="1"/>
      <sheetData sheetId="4" refreshError="1"/>
      <sheetData sheetId="5" refreshError="1">
        <row r="3">
          <cell r="B3" t="str">
            <v>U_West_Siberia</v>
          </cell>
        </row>
        <row r="4">
          <cell r="B4" t="str">
            <v>U_Timan_Pechora</v>
          </cell>
        </row>
        <row r="5">
          <cell r="B5" t="str">
            <v>U_Orenburg</v>
          </cell>
        </row>
        <row r="6">
          <cell r="B6" t="str">
            <v>U_Saratov</v>
          </cell>
        </row>
        <row r="7">
          <cell r="B7" t="str">
            <v>U_Sokolova</v>
          </cell>
        </row>
        <row r="8">
          <cell r="B8" t="str">
            <v>U_Udmurtia</v>
          </cell>
        </row>
        <row r="9">
          <cell r="B9" t="str">
            <v>PU_Rospan</v>
          </cell>
        </row>
        <row r="10">
          <cell r="B10" t="str">
            <v>U_East_Siberia</v>
          </cell>
        </row>
        <row r="11">
          <cell r="B11" t="str">
            <v>U_Slavneft</v>
          </cell>
        </row>
        <row r="13">
          <cell r="B13" t="str">
            <v>PU_SamotlorNG</v>
          </cell>
        </row>
        <row r="14">
          <cell r="B14" t="str">
            <v>PU_Ugra</v>
          </cell>
        </row>
        <row r="15">
          <cell r="B15" t="str">
            <v>PU_TNK_Nizhnev</v>
          </cell>
        </row>
        <row r="16">
          <cell r="B16" t="str">
            <v>PU_NNP</v>
          </cell>
        </row>
        <row r="17">
          <cell r="B17" t="str">
            <v>PU_Varygon</v>
          </cell>
        </row>
        <row r="18">
          <cell r="B18" t="str">
            <v>PU_Nyagan</v>
          </cell>
        </row>
        <row r="19">
          <cell r="B19" t="str">
            <v>PU_TyumenNG</v>
          </cell>
        </row>
        <row r="20">
          <cell r="B20" t="str">
            <v>PU_Novosibirsk</v>
          </cell>
        </row>
        <row r="21">
          <cell r="B21" t="str">
            <v>PU_Uvat</v>
          </cell>
        </row>
        <row r="22">
          <cell r="B22" t="str">
            <v>PU_Own_Fields</v>
          </cell>
        </row>
        <row r="23">
          <cell r="B23" t="str">
            <v>SWAP</v>
          </cell>
        </row>
        <row r="25">
          <cell r="B25" t="str">
            <v>PU_OrenburgGeology</v>
          </cell>
        </row>
        <row r="26">
          <cell r="B26" t="str">
            <v>PU_Orenburgneft</v>
          </cell>
        </row>
        <row r="29">
          <cell r="B29" t="str">
            <v>PU_SaratovNG</v>
          </cell>
        </row>
        <row r="32">
          <cell r="B32" t="str">
            <v>PU_Udmurtneft</v>
          </cell>
        </row>
        <row r="33">
          <cell r="B33" t="str">
            <v>PU_UdmOilCo</v>
          </cell>
        </row>
        <row r="36">
          <cell r="B36" t="str">
            <v>PU_RUSIA</v>
          </cell>
        </row>
        <row r="39">
          <cell r="B39" t="str">
            <v>PU_ArkticGas</v>
          </cell>
        </row>
        <row r="40">
          <cell r="B40" t="str">
            <v>PU_Chayandin</v>
          </cell>
        </row>
        <row r="41">
          <cell r="B41" t="str">
            <v>PU_GeoilBent</v>
          </cell>
        </row>
        <row r="42">
          <cell r="B42" t="str">
            <v>PU_Novatek</v>
          </cell>
        </row>
        <row r="43">
          <cell r="B43" t="str">
            <v>PU_Sakhalin</v>
          </cell>
        </row>
        <row r="44">
          <cell r="B44" t="str">
            <v>PU_Salym</v>
          </cell>
        </row>
        <row r="45">
          <cell r="B45" t="str">
            <v>PU_SibNeft-Yugra</v>
          </cell>
        </row>
        <row r="46">
          <cell r="B46" t="str">
            <v>PU_Titova</v>
          </cell>
        </row>
        <row r="47">
          <cell r="B47" t="str">
            <v>PU_Trebsa</v>
          </cell>
        </row>
        <row r="48">
          <cell r="B48" t="str">
            <v>PU_Urengoi</v>
          </cell>
        </row>
        <row r="50">
          <cell r="B50" t="str">
            <v>PU_KT4</v>
          </cell>
        </row>
        <row r="51">
          <cell r="B51" t="str">
            <v>PU_Ravninoye</v>
          </cell>
        </row>
        <row r="52">
          <cell r="B52" t="str">
            <v>PU_VCNG</v>
          </cell>
        </row>
        <row r="54">
          <cell r="B54" t="str">
            <v>LOSS_POINT</v>
          </cell>
        </row>
        <row r="56">
          <cell r="B56" t="str">
            <v>R_RNPZ</v>
          </cell>
        </row>
        <row r="57">
          <cell r="B57" t="str">
            <v>RM_RNPZ</v>
          </cell>
        </row>
        <row r="58">
          <cell r="B58" t="str">
            <v>R_ONOS</v>
          </cell>
        </row>
        <row r="59">
          <cell r="B59" t="str">
            <v>RM_ONOS</v>
          </cell>
        </row>
        <row r="60">
          <cell r="B60" t="str">
            <v>R_KNPZ</v>
          </cell>
        </row>
        <row r="61">
          <cell r="B61" t="str">
            <v>R_NNPO</v>
          </cell>
        </row>
        <row r="62">
          <cell r="B62" t="str">
            <v>R_SNPZ</v>
          </cell>
        </row>
        <row r="63">
          <cell r="B63" t="str">
            <v>RM_SNPZ</v>
          </cell>
        </row>
        <row r="64">
          <cell r="B64" t="str">
            <v>R_YANOS</v>
          </cell>
        </row>
        <row r="65">
          <cell r="B65" t="str">
            <v>R_YarNPZ</v>
          </cell>
        </row>
        <row r="66">
          <cell r="B66" t="str">
            <v>R_LINOS</v>
          </cell>
        </row>
        <row r="67">
          <cell r="B67" t="str">
            <v>R_MOZUR</v>
          </cell>
        </row>
        <row r="69">
          <cell r="B69" t="str">
            <v>L_Krotovka</v>
          </cell>
        </row>
        <row r="70">
          <cell r="B70" t="str">
            <v>L_Novosergeevskaya</v>
          </cell>
        </row>
        <row r="71">
          <cell r="B71" t="str">
            <v>L_Barabinsk</v>
          </cell>
        </row>
        <row r="72">
          <cell r="B72" t="str">
            <v>L_Medvedica</v>
          </cell>
        </row>
        <row r="73">
          <cell r="B73" t="str">
            <v>L_Nalivnaya</v>
          </cell>
        </row>
        <row r="74">
          <cell r="B74" t="str">
            <v>L_Borodaevka</v>
          </cell>
        </row>
        <row r="75">
          <cell r="B75" t="str">
            <v>L_Novoperelyubskaya</v>
          </cell>
        </row>
        <row r="76">
          <cell r="B76" t="str">
            <v>L_Tikhoretskaya</v>
          </cell>
        </row>
        <row r="77">
          <cell r="B77" t="str">
            <v>L_Brody</v>
          </cell>
        </row>
        <row r="78">
          <cell r="B78" t="str">
            <v>L_Kherson</v>
          </cell>
        </row>
        <row r="79">
          <cell r="B79" t="str">
            <v>L_Suzran</v>
          </cell>
        </row>
        <row r="80">
          <cell r="B80" t="str">
            <v>L_Kropotkin</v>
          </cell>
        </row>
        <row r="82">
          <cell r="B82" t="str">
            <v>FOB_Novorossiysk</v>
          </cell>
        </row>
        <row r="83">
          <cell r="B83" t="str">
            <v>FOB_Yuzhniy</v>
          </cell>
        </row>
        <row r="84">
          <cell r="B84" t="str">
            <v>FOB_Tuapse</v>
          </cell>
        </row>
        <row r="85">
          <cell r="B85" t="str">
            <v>FOB_Butinge</v>
          </cell>
        </row>
        <row r="86">
          <cell r="B86" t="str">
            <v>FOB_Lithuania</v>
          </cell>
        </row>
        <row r="87">
          <cell r="B87" t="str">
            <v>FOB_Primorsk</v>
          </cell>
        </row>
        <row r="88">
          <cell r="B88" t="str">
            <v>DAF_Adamow</v>
          </cell>
        </row>
        <row r="89">
          <cell r="B89" t="str">
            <v>DAF_Hungary</v>
          </cell>
        </row>
        <row r="90">
          <cell r="B90" t="str">
            <v>FOB_Nakhodka/Daqin</v>
          </cell>
        </row>
        <row r="91">
          <cell r="B91" t="str">
            <v>FOB_Indiga</v>
          </cell>
        </row>
        <row r="92">
          <cell r="B92" t="str">
            <v>FOB_Murmansk</v>
          </cell>
        </row>
        <row r="93">
          <cell r="B93" t="str">
            <v>FOB_ZhelRog</v>
          </cell>
        </row>
        <row r="94">
          <cell r="B94" t="str">
            <v>CIF_Taganrog</v>
          </cell>
        </row>
        <row r="96">
          <cell r="B96" t="str">
            <v>FOB_CIS</v>
          </cell>
        </row>
        <row r="98">
          <cell r="B98" t="str">
            <v>FOB_Ventspils</v>
          </cell>
        </row>
        <row r="99">
          <cell r="B99" t="str">
            <v>FOB_Sakhalin</v>
          </cell>
        </row>
        <row r="100">
          <cell r="B100" t="str">
            <v>FOB_Tallin</v>
          </cell>
        </row>
        <row r="101">
          <cell r="B101" t="str">
            <v>DAF_Tallin</v>
          </cell>
        </row>
        <row r="102">
          <cell r="B102" t="str">
            <v>DAF_Romania</v>
          </cell>
        </row>
        <row r="103">
          <cell r="B103" t="str">
            <v>DAF_Finland</v>
          </cell>
        </row>
        <row r="104">
          <cell r="B104" t="str">
            <v>FOB_Odessa</v>
          </cell>
        </row>
        <row r="105">
          <cell r="B105" t="str">
            <v>FOB_Reni</v>
          </cell>
        </row>
        <row r="106">
          <cell r="B106" t="str">
            <v>FOB_Vitino</v>
          </cell>
        </row>
        <row r="107">
          <cell r="B107" t="str">
            <v>FOB_Kavkaz</v>
          </cell>
        </row>
        <row r="108">
          <cell r="B108" t="str">
            <v>FOB_Estonia</v>
          </cell>
        </row>
        <row r="109">
          <cell r="B109" t="str">
            <v>FOB_Baltiisk</v>
          </cell>
        </row>
        <row r="110">
          <cell r="B110" t="str">
            <v>FOB_Kaliningrad</v>
          </cell>
        </row>
        <row r="111">
          <cell r="B111" t="str">
            <v>CPT_Kaliningrad</v>
          </cell>
        </row>
        <row r="112">
          <cell r="B112" t="str">
            <v>FOB_Arkhangelsk</v>
          </cell>
        </row>
        <row r="113">
          <cell r="B113" t="str">
            <v>FOB_Feodosia</v>
          </cell>
        </row>
        <row r="114">
          <cell r="B114" t="str">
            <v>CPT_Mahachkala</v>
          </cell>
        </row>
        <row r="115">
          <cell r="B115" t="str">
            <v>CPT_Astrakhan</v>
          </cell>
        </row>
        <row r="116">
          <cell r="B116" t="str">
            <v>CPT_Tuapse</v>
          </cell>
        </row>
        <row r="117">
          <cell r="B117" t="str">
            <v>CPT_Baltiisk</v>
          </cell>
        </row>
        <row r="118">
          <cell r="B118" t="str">
            <v>CPT_Novorossiysk</v>
          </cell>
        </row>
        <row r="119">
          <cell r="B119" t="str">
            <v>Ust-Luga</v>
          </cell>
        </row>
        <row r="120">
          <cell r="B120" t="str">
            <v>DAF_Kazakhstan</v>
          </cell>
        </row>
        <row r="121">
          <cell r="B121" t="str">
            <v>DAF_Chimkent</v>
          </cell>
        </row>
        <row r="122">
          <cell r="B122" t="str">
            <v>DAF_China</v>
          </cell>
        </row>
        <row r="123">
          <cell r="B123" t="str">
            <v>** RIVER</v>
          </cell>
        </row>
        <row r="124">
          <cell r="B124" t="str">
            <v>FOB_Saratov</v>
          </cell>
        </row>
        <row r="126">
          <cell r="B126" t="str">
            <v>Crude_Domestic</v>
          </cell>
        </row>
        <row r="127">
          <cell r="B127" t="str">
            <v>** Product distribution</v>
          </cell>
        </row>
        <row r="128">
          <cell r="B128" t="str">
            <v>M_Kaluga</v>
          </cell>
        </row>
        <row r="129">
          <cell r="B129" t="str">
            <v>M_Karelia</v>
          </cell>
        </row>
        <row r="130">
          <cell r="B130" t="str">
            <v>M_Kursk</v>
          </cell>
        </row>
        <row r="131">
          <cell r="B131" t="str">
            <v>M_Orenburg</v>
          </cell>
        </row>
        <row r="132">
          <cell r="B132" t="str">
            <v>M_Ryazan</v>
          </cell>
        </row>
        <row r="133">
          <cell r="B133" t="str">
            <v>M_Tula</v>
          </cell>
        </row>
        <row r="134">
          <cell r="B134" t="str">
            <v>M_ZapSib</v>
          </cell>
        </row>
        <row r="135">
          <cell r="B135" t="str">
            <v>M_UNK</v>
          </cell>
        </row>
        <row r="136">
          <cell r="B136" t="str">
            <v>M_Rostov</v>
          </cell>
        </row>
        <row r="137">
          <cell r="B137" t="str">
            <v>M_Saratov</v>
          </cell>
        </row>
        <row r="138">
          <cell r="B138" t="str">
            <v>M_Megapolis</v>
          </cell>
        </row>
        <row r="139">
          <cell r="B139" t="str">
            <v>M_TNK-Stolitsa</v>
          </cell>
        </row>
        <row r="140">
          <cell r="B140" t="str">
            <v>M_PetrolComplex</v>
          </cell>
        </row>
        <row r="141">
          <cell r="B141" t="str">
            <v>M_Texaco</v>
          </cell>
        </row>
        <row r="142">
          <cell r="B142" t="str">
            <v>M_Krasnodar</v>
          </cell>
        </row>
        <row r="143">
          <cell r="B143" t="str">
            <v>M_St-Petersburg</v>
          </cell>
        </row>
        <row r="144">
          <cell r="B144" t="str">
            <v>** External Product Supplier</v>
          </cell>
        </row>
        <row r="145">
          <cell r="B145" t="str">
            <v>MNPZ</v>
          </cell>
        </row>
        <row r="146">
          <cell r="B146" t="str">
            <v>** Product Export</v>
          </cell>
        </row>
        <row r="147">
          <cell r="B147" t="str">
            <v>FOBR-Baltiisk</v>
          </cell>
        </row>
        <row r="148">
          <cell r="B148" t="str">
            <v>CPTR-Mahachkala</v>
          </cell>
        </row>
        <row r="149">
          <cell r="B149" t="str">
            <v>CPTR-Murmansk</v>
          </cell>
        </row>
        <row r="150">
          <cell r="B150" t="str">
            <v>DAFR-Buslovskaya</v>
          </cell>
        </row>
        <row r="151">
          <cell r="B151" t="str">
            <v>DAFR-Reni</v>
          </cell>
        </row>
        <row r="152">
          <cell r="B152" t="str">
            <v>DDUR-VadSerRum</v>
          </cell>
        </row>
        <row r="153">
          <cell r="B153" t="str">
            <v>FOBR-Astrahan</v>
          </cell>
        </row>
        <row r="154">
          <cell r="B154" t="str">
            <v>FOBR-Ventspils</v>
          </cell>
        </row>
        <row r="155">
          <cell r="B155" t="str">
            <v>FOBR-Vitino</v>
          </cell>
        </row>
        <row r="156">
          <cell r="B156" t="str">
            <v>FOBR-Grushevaya</v>
          </cell>
        </row>
        <row r="157">
          <cell r="B157" t="str">
            <v>FOBR-Kavakaz</v>
          </cell>
        </row>
        <row r="158">
          <cell r="B158" t="str">
            <v>FOBR-Maardu</v>
          </cell>
        </row>
        <row r="159">
          <cell r="B159" t="str">
            <v>FOBR-Muuga</v>
          </cell>
        </row>
        <row r="160">
          <cell r="B160" t="str">
            <v>FOBR-Odessa</v>
          </cell>
        </row>
        <row r="161">
          <cell r="B161" t="str">
            <v>FOBR-Feodosiya</v>
          </cell>
        </row>
        <row r="162">
          <cell r="B162" t="str">
            <v>DESR-Mahachkala</v>
          </cell>
        </row>
        <row r="163">
          <cell r="B163" t="str">
            <v>CPT-Avtovo</v>
          </cell>
        </row>
        <row r="164">
          <cell r="B164" t="str">
            <v>FOB-Sevastopol</v>
          </cell>
        </row>
        <row r="165">
          <cell r="B165" t="str">
            <v>CPT-Sevastopol</v>
          </cell>
        </row>
        <row r="166">
          <cell r="B166" t="str">
            <v>FOB-Klaipeda</v>
          </cell>
        </row>
        <row r="167">
          <cell r="B167" t="str">
            <v>** VIRTUAL NODES FOR OPTIONS CAPEX AND OPEX</v>
          </cell>
        </row>
        <row r="168">
          <cell r="B168" t="str">
            <v>N_Barabinsk</v>
          </cell>
        </row>
        <row r="169">
          <cell r="B169" t="str">
            <v>N_Base</v>
          </cell>
        </row>
        <row r="170">
          <cell r="B170" t="str">
            <v>N_CPC</v>
          </cell>
        </row>
        <row r="171">
          <cell r="B171" t="str">
            <v>N_Krot_debot</v>
          </cell>
        </row>
        <row r="172">
          <cell r="B172" t="str">
            <v>N_M_Growth</v>
          </cell>
        </row>
        <row r="173">
          <cell r="B173" t="str">
            <v>N_Nalivnaya</v>
          </cell>
        </row>
        <row r="174">
          <cell r="B174" t="str">
            <v>N_NNPO_4</v>
          </cell>
        </row>
        <row r="175">
          <cell r="B175" t="str">
            <v>N_Nyagan</v>
          </cell>
        </row>
        <row r="176">
          <cell r="B176" t="str">
            <v>N_ONOS_Cond</v>
          </cell>
        </row>
        <row r="177">
          <cell r="B177" t="str">
            <v>N_ONOS_K1</v>
          </cell>
        </row>
        <row r="178">
          <cell r="B178" t="str">
            <v>N_ONOS_Light</v>
          </cell>
        </row>
        <row r="179">
          <cell r="B179" t="str">
            <v>N_ONOS_VB</v>
          </cell>
        </row>
        <row r="180">
          <cell r="B180" t="str">
            <v>N_Other</v>
          </cell>
        </row>
        <row r="181">
          <cell r="B181" t="str">
            <v>N_Retail</v>
          </cell>
        </row>
        <row r="182">
          <cell r="B182" t="str">
            <v>N_RNPZ_Coker</v>
          </cell>
        </row>
        <row r="183">
          <cell r="B183" t="str">
            <v>N_RNPZ_debot</v>
          </cell>
        </row>
        <row r="184">
          <cell r="B184" t="str">
            <v>N_RNPZ_Diesel</v>
          </cell>
        </row>
        <row r="185">
          <cell r="B185" t="str">
            <v>N_RNPZ_Octane</v>
          </cell>
        </row>
        <row r="186">
          <cell r="B186" t="str">
            <v>N_RNPZ_StenCrude</v>
          </cell>
        </row>
        <row r="187">
          <cell r="B187" t="str">
            <v>N_RNPZ_StenProd</v>
          </cell>
        </row>
        <row r="188">
          <cell r="B188" t="str">
            <v>N_RNPZ_TC</v>
          </cell>
        </row>
        <row r="189">
          <cell r="B189" t="str">
            <v>N_SNPZ_Coker</v>
          </cell>
        </row>
        <row r="190">
          <cell r="B190" t="str">
            <v>N_SNPZ_DCC</v>
          </cell>
        </row>
        <row r="191">
          <cell r="B191" t="str">
            <v>N_Stenkino_str</v>
          </cell>
        </row>
        <row r="192">
          <cell r="B192" t="str">
            <v>N_SNPZ_Diesel</v>
          </cell>
        </row>
      </sheetData>
      <sheetData sheetId="6" refreshError="1">
        <row r="3">
          <cell r="B3" t="str">
            <v>C_Urals</v>
          </cell>
        </row>
        <row r="4">
          <cell r="B4" t="str">
            <v>C_Light</v>
          </cell>
        </row>
        <row r="5">
          <cell r="B5" t="str">
            <v>C_Zaikinskaia</v>
          </cell>
        </row>
        <row r="6">
          <cell r="B6" t="str">
            <v>C_Condensate</v>
          </cell>
        </row>
        <row r="7">
          <cell r="B7" t="str">
            <v>C_CPC_Blend</v>
          </cell>
        </row>
        <row r="9">
          <cell r="B9" t="str">
            <v>P_A95</v>
          </cell>
        </row>
        <row r="10">
          <cell r="B10" t="str">
            <v>P_A98</v>
          </cell>
        </row>
        <row r="11">
          <cell r="B11" t="str">
            <v>P_A92</v>
          </cell>
        </row>
        <row r="12">
          <cell r="B12" t="str">
            <v>P_LowOctane</v>
          </cell>
        </row>
        <row r="13">
          <cell r="B13" t="str">
            <v>P_Diesel</v>
          </cell>
        </row>
        <row r="14">
          <cell r="B14" t="str">
            <v>P_Diesel10</v>
          </cell>
        </row>
        <row r="15">
          <cell r="B15" t="str">
            <v>P_Diesel50</v>
          </cell>
        </row>
        <row r="16">
          <cell r="B16" t="str">
            <v>P_FuelOil</v>
          </cell>
        </row>
        <row r="17">
          <cell r="B17" t="str">
            <v>P_VGO</v>
          </cell>
        </row>
        <row r="18">
          <cell r="B18" t="str">
            <v>P_Kero</v>
          </cell>
        </row>
        <row r="19">
          <cell r="B19" t="str">
            <v>P_Others</v>
          </cell>
        </row>
        <row r="20">
          <cell r="B20" t="str">
            <v>P_BGS</v>
          </cell>
        </row>
        <row r="21">
          <cell r="B21" t="str">
            <v>P_Losses</v>
          </cell>
        </row>
        <row r="23">
          <cell r="B23" t="str">
            <v>V_Crude_VGO</v>
          </cell>
        </row>
        <row r="24">
          <cell r="B24" t="str">
            <v>V_VGO_Crude</v>
          </cell>
        </row>
        <row r="26">
          <cell r="B26" t="str">
            <v>E_Capex</v>
          </cell>
        </row>
        <row r="27">
          <cell r="B27" t="str">
            <v>E_Opex</v>
          </cell>
        </row>
      </sheetData>
      <sheetData sheetId="7" refreshError="1"/>
      <sheetData sheetId="8" refreshError="1">
        <row r="2">
          <cell r="B2" t="str">
            <v>Pipe</v>
          </cell>
        </row>
        <row r="3">
          <cell r="B3" t="str">
            <v>Rail</v>
          </cell>
        </row>
        <row r="4">
          <cell r="B4" t="str">
            <v>River</v>
          </cell>
        </row>
        <row r="5">
          <cell r="B5" t="str">
            <v>Pipe_CPC</v>
          </cell>
        </row>
      </sheetData>
      <sheetData sheetId="9" refreshError="1">
        <row r="3">
          <cell r="E3">
            <v>68803457.187636808</v>
          </cell>
        </row>
        <row r="4">
          <cell r="E4">
            <v>73367293.56264776</v>
          </cell>
        </row>
        <row r="5">
          <cell r="E5">
            <v>76583167.676406637</v>
          </cell>
        </row>
        <row r="6">
          <cell r="E6">
            <v>81019103.756991044</v>
          </cell>
        </row>
        <row r="7">
          <cell r="E7">
            <v>86013306.46241051</v>
          </cell>
        </row>
        <row r="8">
          <cell r="E8">
            <v>86013306.46241051</v>
          </cell>
        </row>
        <row r="9">
          <cell r="E9">
            <v>86013306.46241051</v>
          </cell>
        </row>
        <row r="10">
          <cell r="E10">
            <v>86013306.46241051</v>
          </cell>
        </row>
        <row r="11">
          <cell r="E11">
            <v>86013306.46241051</v>
          </cell>
        </row>
        <row r="12">
          <cell r="E12">
            <v>86013306.46241051</v>
          </cell>
        </row>
        <row r="13">
          <cell r="E13">
            <v>86013306.46241051</v>
          </cell>
        </row>
        <row r="14">
          <cell r="E14">
            <v>86013306.46241051</v>
          </cell>
        </row>
        <row r="15">
          <cell r="E15">
            <v>86013306.46241051</v>
          </cell>
        </row>
        <row r="16">
          <cell r="E16">
            <v>86013306.46241051</v>
          </cell>
        </row>
        <row r="17">
          <cell r="E17">
            <v>86013306.46241051</v>
          </cell>
        </row>
        <row r="18">
          <cell r="E18">
            <v>86013306.46241051</v>
          </cell>
        </row>
        <row r="19">
          <cell r="E19">
            <v>86013306.46241051</v>
          </cell>
        </row>
        <row r="20">
          <cell r="E20">
            <v>86013306.46241051</v>
          </cell>
        </row>
        <row r="21">
          <cell r="E21">
            <v>86013306.46241051</v>
          </cell>
        </row>
        <row r="22">
          <cell r="E22">
            <v>86013306.46241051</v>
          </cell>
        </row>
        <row r="23">
          <cell r="E23">
            <v>86013306.46241051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f"/>
      <sheetName val="02f"/>
      <sheetName val="03f"/>
      <sheetName val="04b"/>
      <sheetName val="4 month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ative ref margin"/>
      <sheetName val="graths"/>
      <sheetName val="ПРезент"/>
    </sheetNames>
    <sheetDataSet>
      <sheetData sheetId="0"/>
      <sheetData sheetId="1" refreshError="1"/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"/>
      <sheetName val="янв"/>
      <sheetName val="фев"/>
      <sheetName val="мар"/>
      <sheetName val="апр"/>
      <sheetName val="май"/>
      <sheetName val="июн"/>
      <sheetName val="июл"/>
      <sheetName val="авг"/>
      <sheetName val="сен"/>
      <sheetName val="окт"/>
      <sheetName val="ноя"/>
      <sheetName val="дек"/>
      <sheetName val="свод"/>
      <sheetName val="Динамика"/>
    </sheetNames>
    <sheetDataSet>
      <sheetData sheetId="0">
        <row r="2">
          <cell r="A2" t="str">
            <v>ОГМетр</v>
          </cell>
          <cell r="B2" t="str">
            <v>Управление_в_целом</v>
          </cell>
        </row>
        <row r="3">
          <cell r="A3" t="str">
            <v>ОГМех</v>
          </cell>
          <cell r="B3" t="str">
            <v>ОРМФ</v>
          </cell>
        </row>
        <row r="4">
          <cell r="A4" t="str">
            <v>ОК</v>
          </cell>
          <cell r="B4" t="str">
            <v>ОТиКРС</v>
          </cell>
        </row>
        <row r="5">
          <cell r="A5" t="str">
            <v>ООНПХиМ</v>
          </cell>
          <cell r="B5" t="str">
            <v>ПТО</v>
          </cell>
        </row>
        <row r="6">
          <cell r="A6" t="str">
            <v>РЦПБ</v>
          </cell>
          <cell r="B6" t="str">
            <v>ООБР</v>
          </cell>
        </row>
        <row r="7">
          <cell r="A7" t="str">
            <v>ТУ</v>
          </cell>
          <cell r="B7" t="str">
            <v>ОНЭ</v>
          </cell>
        </row>
        <row r="8">
          <cell r="A8" t="str">
            <v>УБ</v>
          </cell>
          <cell r="B8" t="str">
            <v>ОТ</v>
          </cell>
        </row>
        <row r="9">
          <cell r="A9" t="str">
            <v>УГиЗ</v>
          </cell>
          <cell r="B9" t="str">
            <v>ОЭ</v>
          </cell>
        </row>
        <row r="10">
          <cell r="A10" t="str">
            <v>УД</v>
          </cell>
        </row>
        <row r="11">
          <cell r="A11" t="str">
            <v>УДНГ</v>
          </cell>
        </row>
        <row r="12">
          <cell r="A12" t="str">
            <v>УЗМР</v>
          </cell>
        </row>
        <row r="13">
          <cell r="A13" t="str">
            <v>УИКТ</v>
          </cell>
        </row>
        <row r="14">
          <cell r="A14" t="str">
            <v>УКП</v>
          </cell>
        </row>
        <row r="15">
          <cell r="A15" t="str">
            <v>УКР</v>
          </cell>
        </row>
        <row r="16">
          <cell r="A16" t="str">
            <v>УКС</v>
          </cell>
        </row>
        <row r="17">
          <cell r="A17" t="str">
            <v>УМТО</v>
          </cell>
        </row>
        <row r="18">
          <cell r="A18" t="str">
            <v>УНС</v>
          </cell>
        </row>
        <row r="19">
          <cell r="A19" t="str">
            <v>УПБиОТ</v>
          </cell>
        </row>
        <row r="20">
          <cell r="A20" t="str">
            <v>УПНГ</v>
          </cell>
        </row>
        <row r="21">
          <cell r="A21" t="str">
            <v>УПП</v>
          </cell>
        </row>
        <row r="22">
          <cell r="A22" t="str">
            <v>УППД</v>
          </cell>
        </row>
        <row r="23">
          <cell r="A23" t="str">
            <v>УППР</v>
          </cell>
        </row>
        <row r="24">
          <cell r="A24" t="str">
            <v>УРИ</v>
          </cell>
        </row>
        <row r="25">
          <cell r="A25" t="str">
            <v>УРМ</v>
          </cell>
        </row>
        <row r="26">
          <cell r="A26" t="str">
            <v>УСС</v>
          </cell>
        </row>
        <row r="27">
          <cell r="A27" t="str">
            <v>УТТ</v>
          </cell>
        </row>
        <row r="28">
          <cell r="A28" t="str">
            <v>УЭ</v>
          </cell>
        </row>
        <row r="29">
          <cell r="A29" t="str">
            <v>ЦИТС</v>
          </cell>
        </row>
        <row r="30">
          <cell r="A30" t="str">
            <v>ЦЭБ</v>
          </cell>
        </row>
        <row r="31">
          <cell r="A31" t="str">
            <v>УЭТ</v>
          </cell>
        </row>
        <row r="32">
          <cell r="A32" t="str">
            <v>ОЭТ</v>
          </cell>
        </row>
        <row r="33">
          <cell r="A33" t="str">
            <v>ОТН</v>
          </cell>
        </row>
        <row r="34">
          <cell r="A34" t="str">
            <v>СМАТиП</v>
          </cell>
        </row>
        <row r="35">
          <cell r="A35" t="str">
            <v>Фин.Директор.</v>
          </cell>
        </row>
        <row r="36">
          <cell r="A36" t="str">
            <v>Налог.Упр-е.</v>
          </cell>
        </row>
        <row r="37">
          <cell r="A37" t="str">
            <v>УБиНУ</v>
          </cell>
        </row>
        <row r="38">
          <cell r="A38" t="str">
            <v>Прочие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) Core Financials"/>
      <sheetName val="GFO_Marketing_V1"/>
      <sheetName val="a_ Core Financials"/>
    </sheetNames>
    <sheetDataSet>
      <sheetData sheetId="0" refreshError="1"/>
      <sheetData sheetId="1" refreshError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ULin сл.1"/>
      <sheetName val="рсчёт оценок"/>
      <sheetName val="PULin сл.2"/>
      <sheetName val="Осн.ТЭТ сл.3"/>
      <sheetName val="БалансПер сл.4 "/>
      <sheetName val="БалансПер сл.4  (2)"/>
      <sheetName val="БалансПер сл.4  (3)"/>
      <sheetName val="стр.с-сти.сл.5"/>
      <sheetName val="Факторный анализ"/>
      <sheetName val="Факт. анализ постоян.сл.6 "/>
      <sheetName val="Факт.анализ перем.сл.6_Нов"/>
      <sheetName val="Факторный анализ (2)"/>
      <sheetName val="переменные ещё новее"/>
      <sheetName val="КВ_7"/>
      <sheetName val="инв.проекты сл.8"/>
      <sheetName val="Обор.кап. сл.9"/>
      <sheetName val="Обор.кап. сл.9 (2)"/>
      <sheetName val="Обор.кап. сл.9 (3)"/>
      <sheetName val="Обор.кап. сл.9 (4)"/>
      <sheetName val="Обор.кап. сл.9 (5)"/>
      <sheetName val="Показ.обл сл.10"/>
      <sheetName val="баланс сл.11"/>
      <sheetName val="движ.ден.ср-в. сл.12"/>
      <sheetName val="движ. НМА сл.13"/>
      <sheetName val="показатели ОАО сл.14"/>
      <sheetName val="Факт. анализ старый"/>
      <sheetName val="PULin сл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 1"/>
      <sheetName val="обр 1"/>
      <sheetName val="Гр 1 -2"/>
      <sheetName val="обр 2"/>
      <sheetName val="Гр 3"/>
      <sheetName val="обр Цех"/>
      <sheetName val="Гр4"/>
      <sheetName val="обр цеха 2"/>
      <sheetName val="гр5"/>
      <sheetName val="обр 1 (2)"/>
      <sheetName val="Исх цеха"/>
      <sheetName val="обр цеха"/>
      <sheetName val="Гр 2"/>
      <sheetName val="Исх ОГМ"/>
      <sheetName val="Гр 1"/>
      <sheetName val="Цех"/>
      <sheetName val="Исх цех 2"/>
    </sheetNames>
    <sheetDataSet>
      <sheetData sheetId="0" refreshError="1"/>
      <sheetData sheetId="1" refreshError="1">
        <row r="2">
          <cell r="C2">
            <v>5.3326860814138763</v>
          </cell>
          <cell r="D2">
            <v>5.5</v>
          </cell>
          <cell r="E2">
            <v>5.3215656666666664</v>
          </cell>
          <cell r="F2">
            <v>5.35</v>
          </cell>
        </row>
      </sheetData>
      <sheetData sheetId="2" refreshError="1"/>
      <sheetData sheetId="3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B2:BM35"/>
  <sheetViews>
    <sheetView tabSelected="1" view="pageBreakPreview" zoomScale="85" zoomScaleNormal="69" zoomScaleSheetLayoutView="85" workbookViewId="0">
      <selection activeCell="I10" sqref="I10"/>
    </sheetView>
  </sheetViews>
  <sheetFormatPr defaultColWidth="3.875" defaultRowHeight="12" outlineLevelCol="1" x14ac:dyDescent="0.2"/>
  <cols>
    <col min="1" max="1" width="3.875" style="1"/>
    <col min="2" max="2" width="38.25" style="1" customWidth="1"/>
    <col min="3" max="3" width="19.375" style="1" customWidth="1"/>
    <col min="4" max="4" width="13.625" style="1" customWidth="1"/>
    <col min="5" max="5" width="18" style="1" customWidth="1"/>
    <col min="6" max="6" width="13.625" style="1" hidden="1" customWidth="1"/>
    <col min="7" max="7" width="16.125" style="1" customWidth="1"/>
    <col min="8" max="8" width="18.75" style="1" customWidth="1"/>
    <col min="9" max="9" width="61.75" style="1" customWidth="1"/>
    <col min="10" max="13" width="5.625" style="1" customWidth="1"/>
    <col min="14" max="14" width="6" style="1" hidden="1" customWidth="1"/>
    <col min="15" max="15" width="5.625" style="1" hidden="1" customWidth="1"/>
    <col min="16" max="16" width="11.125" style="1" hidden="1" customWidth="1"/>
    <col min="17" max="17" width="4.875" style="2" hidden="1" customWidth="1" outlineLevel="1"/>
    <col min="18" max="18" width="7.25" style="2" hidden="1" customWidth="1" outlineLevel="1"/>
    <col min="19" max="19" width="6.625" style="2" hidden="1" customWidth="1" outlineLevel="1"/>
    <col min="20" max="20" width="10.875" style="3" hidden="1" customWidth="1" outlineLevel="1"/>
    <col min="21" max="21" width="5.25" style="2" hidden="1" customWidth="1" outlineLevel="1"/>
    <col min="22" max="22" width="7.75" style="2" hidden="1" customWidth="1" outlineLevel="1"/>
    <col min="23" max="23" width="6.625" style="2" hidden="1" customWidth="1" outlineLevel="1"/>
    <col min="24" max="24" width="10.875" style="3" hidden="1" customWidth="1" outlineLevel="1"/>
    <col min="25" max="25" width="5.125" style="2" hidden="1" customWidth="1" outlineLevel="1"/>
    <col min="26" max="26" width="7.625" style="2" hidden="1" customWidth="1" outlineLevel="1"/>
    <col min="27" max="27" width="7.25" style="2" hidden="1" customWidth="1" outlineLevel="1"/>
    <col min="28" max="28" width="10.875" style="3" hidden="1" customWidth="1" outlineLevel="1"/>
    <col min="29" max="29" width="2.375" style="3" hidden="1" customWidth="1"/>
    <col min="30" max="30" width="5.125" style="2" hidden="1" customWidth="1" outlineLevel="1"/>
    <col min="31" max="32" width="6.625" style="2" hidden="1" customWidth="1" outlineLevel="1"/>
    <col min="33" max="33" width="10.875" style="3" hidden="1" customWidth="1" outlineLevel="1"/>
    <col min="34" max="34" width="5.125" style="2" hidden="1" customWidth="1" outlineLevel="1"/>
    <col min="35" max="35" width="6.375" style="2" hidden="1" customWidth="1" outlineLevel="1"/>
    <col min="36" max="36" width="6.625" style="2" hidden="1" customWidth="1" outlineLevel="1"/>
    <col min="37" max="37" width="10.875" style="3" hidden="1" customWidth="1" outlineLevel="1"/>
    <col min="38" max="38" width="5.125" style="2" hidden="1" customWidth="1" outlineLevel="1"/>
    <col min="39" max="39" width="6.875" style="2" hidden="1" customWidth="1" outlineLevel="1"/>
    <col min="40" max="40" width="6.625" style="2" hidden="1" customWidth="1" outlineLevel="1"/>
    <col min="41" max="41" width="10.875" style="3" hidden="1" customWidth="1" outlineLevel="1"/>
    <col min="42" max="42" width="2.625" style="3" hidden="1" customWidth="1"/>
    <col min="43" max="43" width="5.125" style="2" hidden="1" customWidth="1" outlineLevel="1"/>
    <col min="44" max="44" width="6.75" style="2" hidden="1" customWidth="1" outlineLevel="1"/>
    <col min="45" max="45" width="6.625" style="2" hidden="1" customWidth="1" outlineLevel="1"/>
    <col min="46" max="46" width="10.875" style="3" hidden="1" customWidth="1" outlineLevel="1"/>
    <col min="47" max="47" width="5.125" style="2" hidden="1" customWidth="1" outlineLevel="1"/>
    <col min="48" max="48" width="6.75" style="2" hidden="1" customWidth="1" outlineLevel="1"/>
    <col min="49" max="49" width="7.875" style="2" hidden="1" customWidth="1" outlineLevel="1"/>
    <col min="50" max="50" width="10.875" style="3" hidden="1" customWidth="1" outlineLevel="1"/>
    <col min="51" max="51" width="5.125" style="2" hidden="1" customWidth="1" outlineLevel="1"/>
    <col min="52" max="52" width="6.75" style="2" hidden="1" customWidth="1" outlineLevel="1"/>
    <col min="53" max="53" width="7" style="2" hidden="1" customWidth="1" outlineLevel="1"/>
    <col min="54" max="54" width="10.875" style="3" hidden="1" customWidth="1" outlineLevel="1"/>
    <col min="55" max="55" width="2.375" style="3" hidden="1" customWidth="1"/>
    <col min="56" max="56" width="10.625" style="3" hidden="1" customWidth="1"/>
    <col min="57" max="57" width="10.625" style="2" hidden="1" customWidth="1"/>
    <col min="58" max="58" width="13.625" style="3" hidden="1" customWidth="1"/>
    <col min="59" max="59" width="12.875" style="1" customWidth="1"/>
    <col min="60" max="60" width="11.125" style="1" customWidth="1"/>
    <col min="61" max="61" width="10.75" style="1" bestFit="1" customWidth="1"/>
    <col min="62" max="62" width="7.625" style="1" bestFit="1" customWidth="1"/>
    <col min="63" max="64" width="3.875" style="1"/>
    <col min="65" max="65" width="9" style="1" bestFit="1" customWidth="1"/>
    <col min="66" max="16384" width="3.875" style="1"/>
  </cols>
  <sheetData>
    <row r="2" spans="2:58" ht="12.75" x14ac:dyDescent="0.2">
      <c r="BE2" s="20"/>
      <c r="BF2" s="20"/>
    </row>
    <row r="3" spans="2:58" ht="15.75" x14ac:dyDescent="0.25">
      <c r="E3" s="5" t="s">
        <v>1</v>
      </c>
      <c r="F3" s="6"/>
      <c r="G3" s="6"/>
      <c r="H3" s="6"/>
      <c r="I3" s="6"/>
      <c r="J3" s="6"/>
      <c r="P3" s="2"/>
      <c r="R3" s="3"/>
      <c r="T3" s="2"/>
      <c r="V3" s="3"/>
      <c r="X3" s="2"/>
      <c r="Z3" s="3"/>
      <c r="AA3" s="3"/>
      <c r="AB3" s="2"/>
      <c r="AC3" s="2"/>
      <c r="AE3" s="3"/>
      <c r="AG3" s="2"/>
      <c r="AI3" s="3"/>
      <c r="AK3" s="2"/>
      <c r="AM3" s="3"/>
      <c r="AN3" s="3"/>
      <c r="AO3" s="2"/>
      <c r="AP3" s="2"/>
      <c r="AR3" s="3"/>
      <c r="AT3" s="2"/>
      <c r="AV3" s="3"/>
      <c r="AX3" s="2"/>
      <c r="AZ3" s="3"/>
      <c r="BA3" s="3"/>
      <c r="BB3" s="2"/>
      <c r="BC3" s="2"/>
      <c r="BD3" s="2"/>
      <c r="BE3" s="3"/>
      <c r="BF3" s="1"/>
    </row>
    <row r="4" spans="2:58" ht="15" x14ac:dyDescent="0.2">
      <c r="B4" s="6" t="s">
        <v>32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7"/>
      <c r="Q4" s="7"/>
      <c r="R4" s="8"/>
      <c r="S4" s="7"/>
      <c r="T4" s="7"/>
      <c r="U4" s="7"/>
      <c r="V4" s="8"/>
      <c r="W4" s="7"/>
      <c r="X4" s="7"/>
      <c r="Y4" s="7"/>
      <c r="Z4" s="8"/>
      <c r="AA4" s="8"/>
      <c r="AB4" s="7"/>
      <c r="AC4" s="7"/>
      <c r="AD4" s="7"/>
      <c r="AE4" s="8"/>
      <c r="AF4" s="7"/>
      <c r="AG4" s="7"/>
      <c r="AH4" s="7"/>
      <c r="AI4" s="8"/>
      <c r="AJ4" s="7"/>
      <c r="AK4" s="7"/>
      <c r="AL4" s="7"/>
      <c r="AM4" s="8"/>
      <c r="AN4" s="8"/>
      <c r="AO4" s="7"/>
      <c r="AP4" s="7"/>
      <c r="AQ4" s="7"/>
      <c r="AR4" s="8"/>
      <c r="AS4" s="7"/>
      <c r="AT4" s="7"/>
      <c r="AU4" s="7"/>
      <c r="AV4" s="8"/>
      <c r="AW4" s="7"/>
      <c r="AX4" s="7"/>
      <c r="AY4" s="7"/>
      <c r="AZ4" s="8"/>
      <c r="BA4" s="8"/>
      <c r="BB4" s="7"/>
      <c r="BC4" s="7"/>
      <c r="BD4" s="7"/>
      <c r="BE4" s="8"/>
      <c r="BF4" s="6"/>
    </row>
    <row r="5" spans="2:58" ht="15.75" x14ac:dyDescent="0.2">
      <c r="B5" s="6"/>
      <c r="C5" s="6"/>
      <c r="D5" s="6"/>
      <c r="E5" s="6"/>
      <c r="F5" s="11" t="s">
        <v>5</v>
      </c>
      <c r="G5" s="11"/>
      <c r="H5" s="6"/>
      <c r="I5" s="6"/>
      <c r="J5" s="6"/>
      <c r="K5" s="6"/>
      <c r="L5" s="6"/>
      <c r="M5" s="6"/>
      <c r="N5" s="6"/>
      <c r="O5" s="6"/>
      <c r="P5" s="7"/>
      <c r="Q5" s="7"/>
      <c r="R5" s="8"/>
      <c r="S5" s="7"/>
      <c r="T5" s="7"/>
      <c r="U5" s="7"/>
      <c r="V5" s="8"/>
      <c r="W5" s="7"/>
      <c r="X5" s="7"/>
      <c r="Y5" s="7"/>
      <c r="Z5" s="8"/>
      <c r="AA5" s="8"/>
      <c r="AB5" s="7"/>
      <c r="AC5" s="7"/>
      <c r="AD5" s="7"/>
      <c r="AE5" s="8"/>
      <c r="AF5" s="7"/>
      <c r="AG5" s="7"/>
      <c r="AH5" s="7"/>
      <c r="AI5" s="8"/>
      <c r="AJ5" s="7"/>
      <c r="AK5" s="7"/>
      <c r="AL5" s="7"/>
      <c r="AM5" s="8"/>
      <c r="AN5" s="8"/>
      <c r="AO5" s="7"/>
      <c r="AP5" s="7"/>
      <c r="AQ5" s="7"/>
      <c r="AR5" s="8"/>
      <c r="AS5" s="7"/>
      <c r="AT5" s="7"/>
      <c r="AU5" s="7"/>
      <c r="AV5" s="8"/>
      <c r="AW5" s="7"/>
      <c r="AX5" s="7"/>
      <c r="AY5" s="7"/>
      <c r="AZ5" s="8"/>
      <c r="BA5" s="8"/>
      <c r="BB5" s="7"/>
      <c r="BC5" s="7"/>
      <c r="BD5" s="7"/>
      <c r="BE5" s="8"/>
      <c r="BF5" s="6"/>
    </row>
    <row r="6" spans="2:58" ht="63" customHeight="1" x14ac:dyDescent="0.25">
      <c r="B6" s="21" t="s">
        <v>13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1"/>
      <c r="BE6" s="21"/>
      <c r="BF6" s="21"/>
    </row>
    <row r="7" spans="2:58" ht="39" customHeight="1" x14ac:dyDescent="0.25"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</row>
    <row r="8" spans="2:58" ht="39" customHeight="1" x14ac:dyDescent="0.25">
      <c r="B8" s="44" t="s">
        <v>16</v>
      </c>
      <c r="C8" s="44" t="s">
        <v>0</v>
      </c>
      <c r="D8" s="45" t="s">
        <v>17</v>
      </c>
      <c r="E8" s="46" t="s">
        <v>18</v>
      </c>
      <c r="F8" s="46"/>
      <c r="G8" s="44" t="s">
        <v>34</v>
      </c>
      <c r="H8" s="44" t="s">
        <v>19</v>
      </c>
      <c r="I8" s="44" t="s">
        <v>20</v>
      </c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</row>
    <row r="9" spans="2:58" ht="39" customHeight="1" x14ac:dyDescent="0.25">
      <c r="B9" s="44"/>
      <c r="C9" s="44"/>
      <c r="D9" s="45"/>
      <c r="E9" s="47" t="s">
        <v>21</v>
      </c>
      <c r="F9" s="47" t="s">
        <v>22</v>
      </c>
      <c r="G9" s="44"/>
      <c r="H9" s="44"/>
      <c r="I9" s="44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</row>
    <row r="10" spans="2:58" ht="77.25" customHeight="1" x14ac:dyDescent="0.25">
      <c r="B10" s="23" t="s">
        <v>33</v>
      </c>
      <c r="C10" s="23" t="s">
        <v>23</v>
      </c>
      <c r="D10" s="24">
        <v>1</v>
      </c>
      <c r="E10" s="24">
        <v>22</v>
      </c>
      <c r="F10" s="25">
        <v>31</v>
      </c>
      <c r="G10" s="43">
        <v>31</v>
      </c>
      <c r="H10" s="26"/>
      <c r="I10" s="27" t="s">
        <v>24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</row>
    <row r="11" spans="2:58" ht="55.5" customHeight="1" x14ac:dyDescent="0.25">
      <c r="B11" s="28" t="s">
        <v>4</v>
      </c>
      <c r="C11" s="23" t="s">
        <v>25</v>
      </c>
      <c r="D11" s="24">
        <v>1</v>
      </c>
      <c r="E11" s="24">
        <v>10</v>
      </c>
      <c r="F11" s="25">
        <v>27</v>
      </c>
      <c r="G11" s="43">
        <v>27</v>
      </c>
      <c r="H11" s="29"/>
      <c r="I11" s="27" t="s">
        <v>26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</row>
    <row r="12" spans="2:58" ht="39" customHeight="1" x14ac:dyDescent="0.25">
      <c r="B12" s="23" t="s">
        <v>11</v>
      </c>
      <c r="C12" s="23" t="s">
        <v>23</v>
      </c>
      <c r="D12" s="24">
        <v>1</v>
      </c>
      <c r="E12" s="24">
        <v>10</v>
      </c>
      <c r="F12" s="25">
        <v>27</v>
      </c>
      <c r="G12" s="43">
        <v>27</v>
      </c>
      <c r="H12" s="26"/>
      <c r="I12" s="30" t="s">
        <v>27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</row>
    <row r="13" spans="2:58" ht="126" customHeight="1" x14ac:dyDescent="0.25">
      <c r="B13" s="23" t="s">
        <v>3</v>
      </c>
      <c r="C13" s="23" t="s">
        <v>23</v>
      </c>
      <c r="D13" s="24">
        <v>1</v>
      </c>
      <c r="E13" s="24">
        <v>10</v>
      </c>
      <c r="F13" s="25">
        <v>27</v>
      </c>
      <c r="G13" s="43">
        <v>27</v>
      </c>
      <c r="H13" s="26"/>
      <c r="I13" s="31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</row>
    <row r="14" spans="2:58" ht="39" customHeight="1" x14ac:dyDescent="0.25">
      <c r="B14" s="32" t="s">
        <v>12</v>
      </c>
      <c r="C14" s="32" t="s">
        <v>28</v>
      </c>
      <c r="D14" s="33">
        <v>1</v>
      </c>
      <c r="E14" s="33">
        <v>10</v>
      </c>
      <c r="F14" s="34">
        <v>27</v>
      </c>
      <c r="G14" s="34">
        <v>27</v>
      </c>
      <c r="H14" s="35"/>
      <c r="I14" s="30" t="s">
        <v>29</v>
      </c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</row>
    <row r="15" spans="2:58" ht="54" customHeight="1" x14ac:dyDescent="0.25">
      <c r="B15" s="36"/>
      <c r="C15" s="36"/>
      <c r="D15" s="37"/>
      <c r="E15" s="37"/>
      <c r="F15" s="38"/>
      <c r="G15" s="38"/>
      <c r="H15" s="39"/>
      <c r="I15" s="31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</row>
    <row r="16" spans="2:58" ht="49.5" customHeight="1" x14ac:dyDescent="0.25">
      <c r="B16" s="40" t="s">
        <v>30</v>
      </c>
      <c r="C16" s="40" t="s">
        <v>23</v>
      </c>
      <c r="D16" s="33">
        <v>1</v>
      </c>
      <c r="E16" s="33">
        <v>22</v>
      </c>
      <c r="F16" s="34">
        <v>30</v>
      </c>
      <c r="G16" s="34">
        <v>30</v>
      </c>
      <c r="H16" s="35"/>
      <c r="I16" s="30" t="s">
        <v>31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</row>
    <row r="17" spans="2:65" ht="18" customHeight="1" x14ac:dyDescent="0.2">
      <c r="B17" s="41"/>
      <c r="C17" s="41"/>
      <c r="D17" s="37"/>
      <c r="E17" s="37"/>
      <c r="F17" s="38"/>
      <c r="G17" s="38"/>
      <c r="H17" s="39"/>
      <c r="I17" s="31"/>
      <c r="J17" s="6"/>
      <c r="K17" s="6"/>
      <c r="L17" s="6"/>
      <c r="M17" s="6"/>
      <c r="N17" s="6"/>
      <c r="O17" s="6"/>
      <c r="P17" s="7"/>
      <c r="Q17" s="7"/>
      <c r="R17" s="8"/>
      <c r="S17" s="7"/>
      <c r="T17" s="7"/>
      <c r="U17" s="7"/>
      <c r="V17" s="8"/>
      <c r="W17" s="7"/>
      <c r="X17" s="7"/>
      <c r="Y17" s="7"/>
      <c r="Z17" s="8"/>
      <c r="AA17" s="8"/>
      <c r="AB17" s="7"/>
      <c r="AC17" s="7"/>
      <c r="AD17" s="7"/>
      <c r="AE17" s="8"/>
      <c r="AF17" s="7"/>
      <c r="AG17" s="7"/>
      <c r="AH17" s="7"/>
      <c r="AI17" s="8"/>
      <c r="AJ17" s="7"/>
      <c r="AK17" s="7"/>
      <c r="AL17" s="7"/>
      <c r="AM17" s="8"/>
      <c r="AN17" s="8"/>
      <c r="AO17" s="7"/>
      <c r="AP17" s="7"/>
      <c r="AQ17" s="7"/>
      <c r="AR17" s="8"/>
      <c r="AS17" s="7"/>
      <c r="AT17" s="7"/>
      <c r="AU17" s="7"/>
      <c r="AV17" s="8"/>
      <c r="AW17" s="7"/>
      <c r="AX17" s="7"/>
      <c r="AY17" s="7"/>
      <c r="AZ17" s="8"/>
      <c r="BA17" s="8"/>
      <c r="BB17" s="7"/>
      <c r="BC17" s="7"/>
      <c r="BD17" s="7"/>
      <c r="BE17" s="8"/>
      <c r="BF17" s="6"/>
    </row>
    <row r="18" spans="2:65" ht="18" x14ac:dyDescent="0.25">
      <c r="D18" s="42">
        <v>6</v>
      </c>
      <c r="BG18" s="13"/>
      <c r="BH18" s="13"/>
      <c r="BI18" s="13"/>
      <c r="BJ18" s="13"/>
      <c r="BK18" s="13"/>
      <c r="BL18" s="13"/>
      <c r="BM18" s="14" t="s">
        <v>14</v>
      </c>
    </row>
    <row r="19" spans="2:65" ht="15" x14ac:dyDescent="0.2">
      <c r="B19" s="10"/>
      <c r="BG19" s="15" t="s">
        <v>6</v>
      </c>
      <c r="BH19" s="17" t="e">
        <f>#REF!-#REF!/1000</f>
        <v>#REF!</v>
      </c>
      <c r="BI19" s="13" t="s">
        <v>8</v>
      </c>
      <c r="BJ19" s="13"/>
      <c r="BK19" s="13"/>
      <c r="BL19" s="13"/>
      <c r="BM19" s="16">
        <f>[16]ФА2018!$EU$109-[16]ФА2018!$G$109-[16]ФА2018!$S$109</f>
        <v>7121.9973057845036</v>
      </c>
    </row>
    <row r="20" spans="2:65" ht="15" x14ac:dyDescent="0.2">
      <c r="B20" s="22" t="s">
        <v>7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M20" s="14" t="s">
        <v>15</v>
      </c>
    </row>
    <row r="21" spans="2:65" x14ac:dyDescent="0.2">
      <c r="BM21" s="16">
        <f>[16]ФА2018!$EU$109-[16]ФА2018!$S$109</f>
        <v>7853.6560218207978</v>
      </c>
    </row>
    <row r="22" spans="2:65" ht="15" x14ac:dyDescent="0.2">
      <c r="B22" s="22" t="s">
        <v>10</v>
      </c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</row>
    <row r="23" spans="2:65" ht="30.75" customHeight="1" x14ac:dyDescent="0.2">
      <c r="B23" s="12"/>
      <c r="C23" s="12"/>
      <c r="D23" s="12"/>
      <c r="E23" s="12"/>
      <c r="F23" s="12"/>
      <c r="G23" s="18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</row>
    <row r="24" spans="2:65" ht="15" x14ac:dyDescent="0.2">
      <c r="B24" s="10" t="s">
        <v>9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</row>
    <row r="25" spans="2:65" ht="15" x14ac:dyDescent="0.2"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7"/>
      <c r="R25" s="3"/>
      <c r="T25" s="2"/>
      <c r="V25" s="3"/>
      <c r="X25" s="2"/>
      <c r="Z25" s="3"/>
      <c r="AA25" s="3"/>
      <c r="AB25" s="2"/>
      <c r="AC25" s="2"/>
      <c r="AE25" s="3"/>
      <c r="AG25" s="2"/>
      <c r="AI25" s="3"/>
      <c r="AK25" s="2"/>
      <c r="AM25" s="3"/>
      <c r="AN25" s="3"/>
      <c r="AO25" s="2"/>
      <c r="AP25" s="2"/>
      <c r="AR25" s="3"/>
      <c r="AT25" s="2"/>
      <c r="AV25" s="3"/>
      <c r="AX25" s="2"/>
      <c r="AZ25" s="3"/>
      <c r="BA25" s="3"/>
      <c r="BB25" s="2"/>
      <c r="BC25" s="2"/>
      <c r="BD25" s="2"/>
    </row>
    <row r="26" spans="2:65" ht="15" x14ac:dyDescent="0.2">
      <c r="C26" s="9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7"/>
      <c r="R26" s="3"/>
      <c r="T26" s="2"/>
      <c r="V26" s="3"/>
      <c r="X26" s="2"/>
      <c r="Z26" s="3"/>
      <c r="AA26" s="3"/>
      <c r="AB26" s="2"/>
      <c r="AC26" s="2"/>
      <c r="AE26" s="3"/>
      <c r="AG26" s="2"/>
      <c r="AI26" s="3"/>
      <c r="AK26" s="2"/>
      <c r="AM26" s="3"/>
      <c r="AN26" s="3"/>
      <c r="AO26" s="2"/>
      <c r="AP26" s="2"/>
      <c r="AR26" s="3"/>
      <c r="AT26" s="2"/>
      <c r="AV26" s="3"/>
      <c r="AX26" s="2"/>
      <c r="AZ26" s="3"/>
      <c r="BA26" s="3"/>
      <c r="BB26" s="2"/>
      <c r="BC26" s="2"/>
      <c r="BD26" s="2"/>
    </row>
    <row r="27" spans="2:65" ht="15" x14ac:dyDescent="0.2">
      <c r="C27" s="6"/>
      <c r="D27" s="6"/>
      <c r="E27" s="6"/>
      <c r="F27" s="6"/>
      <c r="G27" s="6"/>
      <c r="H27" s="6"/>
      <c r="I27" s="6" t="s">
        <v>2</v>
      </c>
      <c r="J27" s="6"/>
      <c r="K27" s="6"/>
      <c r="L27" s="6"/>
      <c r="M27" s="6"/>
      <c r="N27" s="6"/>
      <c r="O27" s="6"/>
      <c r="P27" s="7"/>
      <c r="R27" s="3"/>
      <c r="T27" s="2"/>
      <c r="V27" s="3"/>
      <c r="X27" s="2"/>
      <c r="Z27" s="3"/>
      <c r="AA27" s="3"/>
      <c r="AB27" s="2"/>
      <c r="AC27" s="2"/>
      <c r="AE27" s="3"/>
      <c r="AG27" s="2"/>
      <c r="AI27" s="3"/>
      <c r="AK27" s="2"/>
      <c r="AM27" s="3"/>
      <c r="AN27" s="3"/>
      <c r="AO27" s="2"/>
      <c r="AP27" s="2"/>
      <c r="AR27" s="3"/>
      <c r="AT27" s="2"/>
      <c r="AV27" s="3"/>
      <c r="AX27" s="2"/>
      <c r="AZ27" s="3"/>
      <c r="BA27" s="3"/>
      <c r="BB27" s="2"/>
      <c r="BC27" s="2"/>
      <c r="BD27" s="2"/>
    </row>
    <row r="28" spans="2:65" x14ac:dyDescent="0.2">
      <c r="P28" s="2"/>
      <c r="R28" s="3"/>
      <c r="T28" s="2"/>
      <c r="V28" s="3"/>
      <c r="X28" s="2"/>
      <c r="Z28" s="3"/>
      <c r="AA28" s="3"/>
      <c r="AB28" s="2"/>
      <c r="AC28" s="2"/>
      <c r="AE28" s="3"/>
      <c r="AG28" s="2"/>
      <c r="AI28" s="3"/>
      <c r="AK28" s="2"/>
      <c r="AM28" s="3"/>
      <c r="AN28" s="3"/>
      <c r="AO28" s="2"/>
      <c r="AP28" s="2"/>
      <c r="AR28" s="3"/>
      <c r="AT28" s="2"/>
      <c r="AV28" s="3"/>
      <c r="AX28" s="2"/>
      <c r="AZ28" s="3"/>
      <c r="BA28" s="3"/>
      <c r="BB28" s="2"/>
      <c r="BC28" s="2"/>
      <c r="BD28" s="2"/>
    </row>
    <row r="29" spans="2:65" x14ac:dyDescent="0.2">
      <c r="P29" s="2"/>
      <c r="R29" s="3"/>
      <c r="T29" s="2"/>
      <c r="V29" s="3"/>
      <c r="X29" s="2"/>
      <c r="Z29" s="3"/>
      <c r="AA29" s="3"/>
      <c r="AB29" s="2"/>
      <c r="AC29" s="2"/>
      <c r="AE29" s="3"/>
      <c r="AG29" s="2"/>
      <c r="AI29" s="3"/>
      <c r="AK29" s="2"/>
      <c r="AM29" s="3"/>
      <c r="AN29" s="3"/>
      <c r="AO29" s="2"/>
      <c r="AP29" s="2"/>
      <c r="AR29" s="3"/>
      <c r="AT29" s="2"/>
      <c r="AV29" s="3"/>
      <c r="AX29" s="2"/>
      <c r="AZ29" s="3"/>
      <c r="BA29" s="3"/>
      <c r="BB29" s="2"/>
      <c r="BC29" s="2"/>
      <c r="BD29" s="2"/>
    </row>
    <row r="30" spans="2:65" x14ac:dyDescent="0.2">
      <c r="P30" s="2"/>
      <c r="R30" s="3"/>
      <c r="T30" s="2"/>
      <c r="V30" s="3"/>
      <c r="X30" s="2"/>
      <c r="Z30" s="3"/>
      <c r="AA30" s="3"/>
      <c r="AB30" s="2"/>
      <c r="AC30" s="2"/>
      <c r="AE30" s="3"/>
      <c r="AG30" s="2"/>
      <c r="AI30" s="3"/>
      <c r="AK30" s="2"/>
      <c r="AM30" s="3"/>
      <c r="AN30" s="3"/>
      <c r="AO30" s="2"/>
      <c r="AP30" s="2"/>
      <c r="AR30" s="3"/>
      <c r="AT30" s="2"/>
      <c r="AV30" s="3"/>
      <c r="AX30" s="2"/>
      <c r="AZ30" s="3"/>
      <c r="BA30" s="3"/>
      <c r="BB30" s="2"/>
      <c r="BC30" s="2"/>
      <c r="BD30" s="2"/>
    </row>
    <row r="31" spans="2:65" x14ac:dyDescent="0.2">
      <c r="P31" s="2"/>
      <c r="R31" s="3"/>
      <c r="T31" s="2"/>
      <c r="V31" s="3"/>
      <c r="X31" s="2"/>
      <c r="Z31" s="3"/>
      <c r="AA31" s="3"/>
      <c r="AB31" s="2"/>
      <c r="AC31" s="2"/>
      <c r="AE31" s="3"/>
      <c r="AG31" s="2"/>
      <c r="AI31" s="3"/>
      <c r="AK31" s="2"/>
      <c r="AM31" s="3"/>
      <c r="AN31" s="3"/>
      <c r="AO31" s="2"/>
      <c r="AP31" s="2"/>
      <c r="AR31" s="3"/>
      <c r="AT31" s="2"/>
      <c r="AV31" s="3"/>
      <c r="AX31" s="2"/>
      <c r="AZ31" s="3"/>
      <c r="BA31" s="3"/>
      <c r="BB31" s="2"/>
      <c r="BC31" s="2"/>
      <c r="BD31" s="2"/>
    </row>
    <row r="32" spans="2:65" ht="12.75" x14ac:dyDescent="0.2">
      <c r="C32" s="4"/>
      <c r="P32" s="2"/>
      <c r="R32" s="3"/>
      <c r="T32" s="2"/>
      <c r="V32" s="3"/>
      <c r="X32" s="2"/>
      <c r="Z32" s="3"/>
      <c r="AA32" s="3"/>
      <c r="AB32" s="2"/>
      <c r="AC32" s="2"/>
      <c r="AE32" s="3"/>
      <c r="AG32" s="2"/>
      <c r="AI32" s="3"/>
      <c r="AK32" s="2"/>
      <c r="AM32" s="3"/>
      <c r="AN32" s="3"/>
      <c r="AO32" s="2"/>
      <c r="AP32" s="2"/>
      <c r="AR32" s="3"/>
      <c r="AT32" s="2"/>
      <c r="AV32" s="3"/>
      <c r="AX32" s="2"/>
      <c r="AZ32" s="3"/>
      <c r="BA32" s="3"/>
      <c r="BB32" s="2"/>
      <c r="BC32" s="2"/>
      <c r="BD32" s="2"/>
    </row>
    <row r="33" spans="2:60" s="2" customFormat="1" x14ac:dyDescent="0.2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R33" s="3"/>
      <c r="V33" s="3"/>
      <c r="Z33" s="3"/>
      <c r="AA33" s="3"/>
      <c r="AE33" s="3"/>
      <c r="AI33" s="3"/>
      <c r="AM33" s="3"/>
      <c r="AN33" s="3"/>
      <c r="AR33" s="3"/>
      <c r="AV33" s="3"/>
      <c r="AZ33" s="3"/>
      <c r="BA33" s="3"/>
      <c r="BF33" s="3"/>
      <c r="BG33" s="1"/>
      <c r="BH33" s="1"/>
    </row>
    <row r="34" spans="2:60" s="2" customFormat="1" x14ac:dyDescent="0.2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R34" s="3"/>
      <c r="V34" s="3"/>
      <c r="Z34" s="3"/>
      <c r="AA34" s="3"/>
      <c r="AE34" s="3"/>
      <c r="AI34" s="3"/>
      <c r="AM34" s="3"/>
      <c r="AN34" s="3"/>
      <c r="AR34" s="3"/>
      <c r="AV34" s="3"/>
      <c r="AZ34" s="3"/>
      <c r="BA34" s="3"/>
      <c r="BF34" s="3"/>
      <c r="BG34" s="1"/>
      <c r="BH34" s="1"/>
    </row>
    <row r="35" spans="2:60" s="2" customFormat="1" x14ac:dyDescent="0.2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T35" s="3"/>
      <c r="X35" s="3"/>
      <c r="AB35" s="3"/>
      <c r="AC35" s="3"/>
      <c r="AG35" s="3"/>
      <c r="AK35" s="3"/>
      <c r="AO35" s="3"/>
      <c r="AP35" s="3"/>
      <c r="AT35" s="3"/>
      <c r="AX35" s="3"/>
      <c r="BB35" s="3"/>
      <c r="BC35" s="3"/>
      <c r="BD35" s="3"/>
      <c r="BF35" s="3"/>
      <c r="BG35" s="1"/>
      <c r="BH35" s="1"/>
    </row>
  </sheetData>
  <mergeCells count="28">
    <mergeCell ref="C14:C15"/>
    <mergeCell ref="H14:H15"/>
    <mergeCell ref="I14:I15"/>
    <mergeCell ref="C16:C17"/>
    <mergeCell ref="H16:H17"/>
    <mergeCell ref="I16:I17"/>
    <mergeCell ref="G14:G15"/>
    <mergeCell ref="G16:G17"/>
    <mergeCell ref="B8:B9"/>
    <mergeCell ref="C8:C9"/>
    <mergeCell ref="D8:D9"/>
    <mergeCell ref="E8:F8"/>
    <mergeCell ref="H8:H9"/>
    <mergeCell ref="G8:G9"/>
    <mergeCell ref="B22:BF22"/>
    <mergeCell ref="B16:B17"/>
    <mergeCell ref="D16:D17"/>
    <mergeCell ref="E16:E17"/>
    <mergeCell ref="F16:F17"/>
    <mergeCell ref="B20:BF20"/>
    <mergeCell ref="B14:B15"/>
    <mergeCell ref="D14:D15"/>
    <mergeCell ref="E14:E15"/>
    <mergeCell ref="BE2:BF2"/>
    <mergeCell ref="B6:BF6"/>
    <mergeCell ref="F14:F15"/>
    <mergeCell ref="I8:I9"/>
    <mergeCell ref="I12:I13"/>
  </mergeCells>
  <pageMargins left="0.35433070866141736" right="0.35433070866141736" top="0.23622047244094491" bottom="0.35433070866141736" header="0.51181102362204722" footer="0.51181102362204722"/>
  <pageSetup paperSize="9" scale="61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стоимости</vt:lpstr>
      <vt:lpstr>'Расчет стоимости'!Область_печати</vt:lpstr>
    </vt:vector>
  </TitlesOfParts>
  <Company>ООО "Сибнефть - Бурение"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</dc:creator>
  <cp:lastModifiedBy>Моргачева Ирина Александровна</cp:lastModifiedBy>
  <cp:lastPrinted>2018-02-02T11:17:35Z</cp:lastPrinted>
  <dcterms:created xsi:type="dcterms:W3CDTF">2003-09-24T07:27:44Z</dcterms:created>
  <dcterms:modified xsi:type="dcterms:W3CDTF">2018-02-20T08:20:52Z</dcterms:modified>
</cp:coreProperties>
</file>