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6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Лист1!$B$1:$L$12</definedName>
  </definedNames>
  <calcPr calcId="145621"/>
</workbook>
</file>

<file path=xl/calcChain.xml><?xml version="1.0" encoding="utf-8"?>
<calcChain xmlns="http://schemas.openxmlformats.org/spreadsheetml/2006/main">
  <c r="F18" i="1" l="1"/>
  <c r="H13" i="1" l="1"/>
  <c r="K13" i="1" l="1"/>
  <c r="L13" i="1" l="1"/>
</calcChain>
</file>

<file path=xl/sharedStrings.xml><?xml version="1.0" encoding="utf-8"?>
<sst xmlns="http://schemas.openxmlformats.org/spreadsheetml/2006/main" count="94" uniqueCount="57">
  <si>
    <t>Наименование</t>
  </si>
  <si>
    <t>ед. изм.</t>
  </si>
  <si>
    <t>№
п/п</t>
  </si>
  <si>
    <t>Приложение №1 
к Техническому заданию</t>
  </si>
  <si>
    <t>Сумма 
руб. без НДС</t>
  </si>
  <si>
    <t>час</t>
  </si>
  <si>
    <t>Количество транспорта (ед.)</t>
  </si>
  <si>
    <t>Цена маш./час 
руб. без НДС</t>
  </si>
  <si>
    <t>22 час.</t>
  </si>
  <si>
    <t>Краткое описание транспортных услуг</t>
  </si>
  <si>
    <t xml:space="preserve">Внедорожник российского производства (НИВА или аналог) </t>
  </si>
  <si>
    <t>№п/п</t>
  </si>
  <si>
    <t>Месторождение</t>
  </si>
  <si>
    <t>Протяженность участков а/дороги по видам до м/р. (км)</t>
  </si>
  <si>
    <t>Расстояние (км)</t>
  </si>
  <si>
    <t>А/дорога (км)</t>
  </si>
  <si>
    <t>Зимник (км)</t>
  </si>
  <si>
    <t>Итого (км)</t>
  </si>
  <si>
    <t>Место оказания услуг</t>
  </si>
  <si>
    <t>11 час.</t>
  </si>
  <si>
    <t>1.</t>
  </si>
  <si>
    <t xml:space="preserve">2. </t>
  </si>
  <si>
    <t>ИТОГО</t>
  </si>
  <si>
    <t>Справочная информация</t>
  </si>
  <si>
    <t>3.</t>
  </si>
  <si>
    <t>Режим работы транспорта (час.)</t>
  </si>
  <si>
    <t>Среднесменный пробег 1 а/м (км.)</t>
  </si>
  <si>
    <t>4.</t>
  </si>
  <si>
    <t>5.</t>
  </si>
  <si>
    <t>Наличие у Победителя договора на заправку транспорта по месту выполнения работ.</t>
  </si>
  <si>
    <t>Количество дней в месяц</t>
  </si>
  <si>
    <t>30/31</t>
  </si>
  <si>
    <t>СПЕЦИФИКАЦИЯ
на услуги по оказанию транспортных услуг автотранспортом для филиала "РИМЕРА-Сервис-Губкинский" с 01.03.2019г. до 31.12.2030 г.</t>
  </si>
  <si>
    <t>Перевозка специалистов  с оборудованием и инструментами для осуществления текущего обслуживания НПО на объектах АО «Газпромнефть-Ноябрьскнефтегаз»</t>
  </si>
  <si>
    <t>Автотранспорт для Начальника ЭМЦ</t>
  </si>
  <si>
    <t>Вынгапуровское-7,Вынгапуровское-8, Новогоднее месторождения</t>
  </si>
  <si>
    <t xml:space="preserve">Холмогорское, Отдельное, Спорышевское, Западно-
Ноябрьское, Южно-Ноябрьское месторождение </t>
  </si>
  <si>
    <t xml:space="preserve">Инман КАМАЗ ИФ -300 ГПМ 9т (коротк 6мет.) </t>
  </si>
  <si>
    <t>Оказание транспортных услуг по перевозке обслуживающего персонала и грузов на объектах АО «Газпромнефть-Ноябрьскнефтегаз»</t>
  </si>
  <si>
    <t xml:space="preserve">Инман КАМАЗ ИФ -300 ГПМ 9т (пол.прицеп 12мет.) </t>
  </si>
  <si>
    <t>Трассовый КАМАЗ с прицепом 32т.</t>
  </si>
  <si>
    <t>Оказание транспортных услуг по перевозке  грузов на объектах АО «Газпромнефть-Ноябрьскнефтегаз»</t>
  </si>
  <si>
    <t>115-200</t>
  </si>
  <si>
    <t>305-320</t>
  </si>
  <si>
    <t>534-540</t>
  </si>
  <si>
    <t>Расстояние до м/р от производственной базы Филиала  "РИМЕРА-Сервис-Губкинский" (в одну сторону)</t>
  </si>
  <si>
    <t>200-295</t>
  </si>
  <si>
    <t>Вынгапуровское-7,Вынгапуровское-8, Новогоднее месторождения, Холмогорское, Отдельное, Спорышевское, Западно-
Ноябрьское, Южно-Ноябрьское месторождение. Ноябрьск- Губкинский.</t>
  </si>
  <si>
    <t xml:space="preserve">Вынгапуровское </t>
  </si>
  <si>
    <t>Соблюдение Исполнителем требований Стандартов "Транспортная безопасность  и «Система управления безопасностью дорожного движения" АО «Газпромнефть-Ноябрьскнефтегаз»</t>
  </si>
  <si>
    <r>
      <t xml:space="preserve">При заключении договора,  Победителю необходимо </t>
    </r>
    <r>
      <rPr>
        <b/>
        <sz val="12"/>
        <rFont val="Franklin Gothic Book"/>
        <charset val="204"/>
      </rPr>
      <t xml:space="preserve">предоставление необходимых документов </t>
    </r>
    <r>
      <rPr>
        <sz val="12"/>
        <rFont val="Franklin Gothic Book"/>
        <family val="2"/>
        <charset val="204"/>
      </rPr>
      <t>для оформления проезда автотранспорта на месторождения " АО «Газпромнефть-Ноябрьскнефтегаз»</t>
    </r>
  </si>
  <si>
    <r>
      <t xml:space="preserve">Оформление Победителем </t>
    </r>
    <r>
      <rPr>
        <b/>
        <sz val="12"/>
        <rFont val="Franklin Gothic Book"/>
        <charset val="204"/>
      </rPr>
      <t>допуска</t>
    </r>
    <r>
      <rPr>
        <sz val="12"/>
        <rFont val="Franklin Gothic Book"/>
        <family val="2"/>
        <charset val="204"/>
      </rPr>
      <t xml:space="preserve">  к работам на производственных объектах " АО «Газпромнефть-Ноябрьскнефтегаз»</t>
    </r>
  </si>
  <si>
    <t xml:space="preserve"> Заказчиком  предлоставляется вагон-дом для проживания персонала на Вынгапуровское-7,Вынгапуровское-8, Новогоднее месторождения, Холмогорское, Отдельное, Спорышевское, Западно-
Ноябрьское, Южно-Ноябрьское месторождение.</t>
  </si>
  <si>
    <t xml:space="preserve">Внедорожник российского производства (Нива Шевроле или аналог)  </t>
  </si>
  <si>
    <t>3*</t>
  </si>
  <si>
    <t>*</t>
  </si>
  <si>
    <t>С 01.03.2019г требуется по 2 единицы 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</si>
</sst>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b/>
      <sz val="12"/>
      <color rgb="FF000000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sz val="12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1"/>
      <name val="Franklin Gothic Medium"/>
      <family val="2"/>
      <charset val="204"/>
    </font>
    <font>
      <sz val="11"/>
      <name val="Franklin Gothic Book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Franklin Gothic Book"/>
      <charset val="204"/>
    </font>
    <font>
      <sz val="12"/>
      <color rgb="FFFF0000"/>
      <name val="Franklin Gothic Book"/>
      <family val="2"/>
      <charset val="204"/>
    </font>
    <font>
      <b/>
      <sz val="12"/>
      <color rgb="FFFF0000"/>
      <name val="Franklin Gothic Book"/>
      <charset val="204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</cellStyleXfs>
  <cellXfs count="45">
    <xf numFmtId="0" fontId="0" fillId="0" borderId="0" xfId="0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11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 shrinkToFit="1"/>
    </xf>
    <xf numFmtId="0" fontId="10" fillId="0" borderId="5" xfId="1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0" xfId="0" applyFont="1" applyBorder="1"/>
    <xf numFmtId="3" fontId="15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vertical="center"/>
    </xf>
    <xf numFmtId="166" fontId="15" fillId="0" borderId="1" xfId="0" applyNumberFormat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top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8" fillId="0" borderId="0" xfId="11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Обычный_Годовая заявка запчасти 2010" xfId="11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tabSelected="1" zoomScale="80" zoomScaleNormal="80" workbookViewId="0">
      <selection activeCell="F7" sqref="F7"/>
    </sheetView>
  </sheetViews>
  <sheetFormatPr defaultRowHeight="15"/>
  <cols>
    <col min="1" max="1" width="3.28515625" customWidth="1"/>
    <col min="2" max="2" width="5.140625" bestFit="1" customWidth="1"/>
    <col min="3" max="3" width="38.28515625" customWidth="1"/>
    <col min="4" max="4" width="51.85546875" customWidth="1"/>
    <col min="5" max="5" width="38.28515625" customWidth="1"/>
    <col min="6" max="6" width="16.140625" customWidth="1"/>
    <col min="7" max="8" width="19.5703125" customWidth="1"/>
    <col min="9" max="9" width="16.140625" customWidth="1"/>
    <col min="10" max="10" width="8.42578125" customWidth="1"/>
    <col min="11" max="11" width="18.28515625" customWidth="1"/>
    <col min="12" max="12" width="22.5703125" customWidth="1"/>
  </cols>
  <sheetData>
    <row r="1" spans="2:14" ht="36" customHeight="1">
      <c r="K1" s="33" t="s">
        <v>3</v>
      </c>
      <c r="L1" s="33"/>
      <c r="M1" s="2"/>
      <c r="N1" s="2"/>
    </row>
    <row r="2" spans="2:14" ht="43.5" customHeight="1">
      <c r="C2" s="32" t="s">
        <v>32</v>
      </c>
      <c r="D2" s="32"/>
      <c r="E2" s="32"/>
      <c r="F2" s="32"/>
      <c r="G2" s="32"/>
      <c r="H2" s="32"/>
      <c r="I2" s="32"/>
      <c r="J2" s="32"/>
      <c r="K2" s="32"/>
      <c r="L2" s="32"/>
    </row>
    <row r="3" spans="2:14" ht="16.5" customHeight="1"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ht="64.5" customHeight="1">
      <c r="B4" s="5" t="s">
        <v>2</v>
      </c>
      <c r="C4" s="6" t="s">
        <v>0</v>
      </c>
      <c r="D4" s="5" t="s">
        <v>9</v>
      </c>
      <c r="E4" s="5" t="s">
        <v>18</v>
      </c>
      <c r="F4" s="5" t="s">
        <v>26</v>
      </c>
      <c r="G4" s="5" t="s">
        <v>25</v>
      </c>
      <c r="H4" s="5" t="s">
        <v>6</v>
      </c>
      <c r="I4" s="3" t="s">
        <v>7</v>
      </c>
      <c r="J4" s="5" t="s">
        <v>1</v>
      </c>
      <c r="K4" s="7" t="s">
        <v>30</v>
      </c>
      <c r="L4" s="3" t="s">
        <v>4</v>
      </c>
    </row>
    <row r="5" spans="2:14" ht="75" customHeight="1">
      <c r="B5" s="4">
        <v>1</v>
      </c>
      <c r="C5" s="19" t="s">
        <v>53</v>
      </c>
      <c r="D5" s="11" t="s">
        <v>33</v>
      </c>
      <c r="E5" s="11" t="s">
        <v>35</v>
      </c>
      <c r="F5" s="11" t="s">
        <v>42</v>
      </c>
      <c r="G5" s="8" t="s">
        <v>8</v>
      </c>
      <c r="H5" s="44" t="s">
        <v>54</v>
      </c>
      <c r="I5" s="10"/>
      <c r="J5" s="4" t="s">
        <v>5</v>
      </c>
      <c r="K5" s="31" t="s">
        <v>31</v>
      </c>
      <c r="L5" s="9"/>
    </row>
    <row r="6" spans="2:14" ht="63.75" customHeight="1">
      <c r="B6" s="4">
        <v>2</v>
      </c>
      <c r="C6" s="19" t="s">
        <v>53</v>
      </c>
      <c r="D6" s="11" t="s">
        <v>33</v>
      </c>
      <c r="E6" s="11" t="s">
        <v>36</v>
      </c>
      <c r="F6" s="11" t="s">
        <v>43</v>
      </c>
      <c r="G6" s="8" t="s">
        <v>8</v>
      </c>
      <c r="H6" s="44" t="s">
        <v>54</v>
      </c>
      <c r="I6" s="10"/>
      <c r="J6" s="4" t="s">
        <v>5</v>
      </c>
      <c r="K6" s="31" t="s">
        <v>31</v>
      </c>
      <c r="L6" s="9"/>
    </row>
    <row r="7" spans="2:14" ht="75.75" customHeight="1">
      <c r="B7" s="4">
        <v>3</v>
      </c>
      <c r="C7" s="20" t="s">
        <v>10</v>
      </c>
      <c r="D7" s="11" t="s">
        <v>34</v>
      </c>
      <c r="E7" s="11" t="s">
        <v>36</v>
      </c>
      <c r="F7" s="11" t="s">
        <v>44</v>
      </c>
      <c r="G7" s="8" t="s">
        <v>19</v>
      </c>
      <c r="H7" s="4">
        <v>1</v>
      </c>
      <c r="I7" s="10"/>
      <c r="J7" s="4" t="s">
        <v>5</v>
      </c>
      <c r="K7" s="31" t="s">
        <v>31</v>
      </c>
      <c r="L7" s="9"/>
    </row>
    <row r="8" spans="2:14" ht="63" customHeight="1">
      <c r="B8" s="4">
        <v>4</v>
      </c>
      <c r="C8" s="20" t="s">
        <v>37</v>
      </c>
      <c r="D8" s="11" t="s">
        <v>38</v>
      </c>
      <c r="E8" s="11" t="s">
        <v>35</v>
      </c>
      <c r="F8" s="11" t="s">
        <v>42</v>
      </c>
      <c r="G8" s="8" t="s">
        <v>8</v>
      </c>
      <c r="H8" s="4">
        <v>1</v>
      </c>
      <c r="I8" s="10"/>
      <c r="J8" s="4" t="s">
        <v>5</v>
      </c>
      <c r="K8" s="31" t="s">
        <v>31</v>
      </c>
      <c r="L8" s="9"/>
    </row>
    <row r="9" spans="2:14" ht="65.25" customHeight="1">
      <c r="B9" s="4">
        <v>5</v>
      </c>
      <c r="C9" s="20" t="s">
        <v>39</v>
      </c>
      <c r="D9" s="11" t="s">
        <v>38</v>
      </c>
      <c r="E9" s="11" t="s">
        <v>35</v>
      </c>
      <c r="F9" s="11" t="s">
        <v>42</v>
      </c>
      <c r="G9" s="8" t="s">
        <v>8</v>
      </c>
      <c r="H9" s="4">
        <v>2</v>
      </c>
      <c r="I9" s="10"/>
      <c r="J9" s="4" t="s">
        <v>5</v>
      </c>
      <c r="K9" s="31" t="s">
        <v>31</v>
      </c>
      <c r="L9" s="9"/>
    </row>
    <row r="10" spans="2:14" ht="126.75" customHeight="1">
      <c r="B10" s="4">
        <v>6</v>
      </c>
      <c r="C10" s="20" t="s">
        <v>40</v>
      </c>
      <c r="D10" s="11" t="s">
        <v>41</v>
      </c>
      <c r="E10" s="11" t="s">
        <v>47</v>
      </c>
      <c r="F10" s="11" t="s">
        <v>46</v>
      </c>
      <c r="G10" s="8" t="s">
        <v>8</v>
      </c>
      <c r="H10" s="4">
        <v>1</v>
      </c>
      <c r="I10" s="10"/>
      <c r="J10" s="4" t="s">
        <v>5</v>
      </c>
      <c r="K10" s="31" t="s">
        <v>31</v>
      </c>
      <c r="L10" s="9"/>
    </row>
    <row r="11" spans="2:14" ht="78.75" customHeight="1">
      <c r="B11" s="4">
        <v>7</v>
      </c>
      <c r="C11" s="20" t="s">
        <v>37</v>
      </c>
      <c r="D11" s="11" t="s">
        <v>38</v>
      </c>
      <c r="E11" s="11" t="s">
        <v>36</v>
      </c>
      <c r="F11" s="11" t="s">
        <v>43</v>
      </c>
      <c r="G11" s="8" t="s">
        <v>8</v>
      </c>
      <c r="H11" s="4">
        <v>1</v>
      </c>
      <c r="I11" s="10"/>
      <c r="J11" s="4" t="s">
        <v>5</v>
      </c>
      <c r="K11" s="31" t="s">
        <v>31</v>
      </c>
      <c r="L11" s="9"/>
    </row>
    <row r="12" spans="2:14" ht="79.5" customHeight="1">
      <c r="B12" s="4">
        <v>8</v>
      </c>
      <c r="C12" s="20" t="s">
        <v>39</v>
      </c>
      <c r="D12" s="11" t="s">
        <v>38</v>
      </c>
      <c r="E12" s="11" t="s">
        <v>36</v>
      </c>
      <c r="F12" s="11" t="s">
        <v>43</v>
      </c>
      <c r="G12" s="8" t="s">
        <v>8</v>
      </c>
      <c r="H12" s="4">
        <v>2</v>
      </c>
      <c r="I12" s="10"/>
      <c r="J12" s="4" t="s">
        <v>5</v>
      </c>
      <c r="K12" s="31" t="s">
        <v>31</v>
      </c>
      <c r="L12" s="9"/>
    </row>
    <row r="13" spans="2:14" ht="31.5" customHeight="1">
      <c r="B13" s="39" t="s">
        <v>22</v>
      </c>
      <c r="C13" s="40"/>
      <c r="D13" s="40"/>
      <c r="E13" s="40"/>
      <c r="F13" s="40"/>
      <c r="G13" s="41"/>
      <c r="H13" s="28">
        <f>SUM(H5:H12)</f>
        <v>8</v>
      </c>
      <c r="I13" s="29"/>
      <c r="J13" s="29"/>
      <c r="K13" s="30">
        <f>SUM(K5:K12)</f>
        <v>0</v>
      </c>
      <c r="L13" s="30">
        <f>SUM(L5:L12)</f>
        <v>0</v>
      </c>
    </row>
    <row r="14" spans="2:14" ht="21.75" customHeight="1">
      <c r="B14" s="22"/>
      <c r="C14" s="24" t="s">
        <v>23</v>
      </c>
      <c r="D14" s="22"/>
      <c r="E14" s="22"/>
      <c r="F14" s="22"/>
      <c r="G14" s="22"/>
      <c r="H14" s="22"/>
      <c r="I14" s="22"/>
      <c r="J14" s="22"/>
      <c r="K14" s="22"/>
      <c r="L14" s="23"/>
    </row>
    <row r="15" spans="2:14" s="12" customFormat="1" ht="19.5" customHeight="1">
      <c r="C15" s="37" t="s">
        <v>45</v>
      </c>
      <c r="D15" s="37"/>
      <c r="E15" s="37"/>
      <c r="F15" s="37"/>
      <c r="G15" s="38"/>
      <c r="H15" s="26"/>
      <c r="J15" s="13"/>
      <c r="K15" s="13"/>
      <c r="L15" s="13"/>
      <c r="M15" s="13"/>
    </row>
    <row r="16" spans="2:14" s="12" customFormat="1" ht="31.5" customHeight="1">
      <c r="B16" s="14" t="s">
        <v>11</v>
      </c>
      <c r="C16" s="14" t="s">
        <v>12</v>
      </c>
      <c r="D16" s="34" t="s">
        <v>13</v>
      </c>
      <c r="E16" s="35"/>
      <c r="F16" s="14" t="s">
        <v>14</v>
      </c>
      <c r="G16" s="27"/>
    </row>
    <row r="17" spans="2:12" s="12" customFormat="1" ht="15.75">
      <c r="B17" s="14"/>
      <c r="C17" s="14"/>
      <c r="D17" s="14" t="s">
        <v>15</v>
      </c>
      <c r="E17" s="14" t="s">
        <v>16</v>
      </c>
      <c r="F17" s="14" t="s">
        <v>17</v>
      </c>
    </row>
    <row r="18" spans="2:12" s="12" customFormat="1" ht="15.75">
      <c r="B18" s="15">
        <v>1</v>
      </c>
      <c r="C18" s="16" t="s">
        <v>48</v>
      </c>
      <c r="D18" s="18">
        <v>295</v>
      </c>
      <c r="E18" s="18"/>
      <c r="F18" s="17">
        <f>D18+E18</f>
        <v>295</v>
      </c>
    </row>
    <row r="20" spans="2:12" ht="18" customHeight="1">
      <c r="B20" s="21" t="s">
        <v>20</v>
      </c>
      <c r="C20" s="36" t="s">
        <v>49</v>
      </c>
      <c r="D20" s="36"/>
      <c r="E20" s="36"/>
      <c r="F20" s="36"/>
      <c r="G20" s="36"/>
      <c r="H20" s="36"/>
      <c r="I20" s="36"/>
      <c r="J20" s="36"/>
      <c r="K20" s="36"/>
      <c r="L20" s="36"/>
    </row>
    <row r="21" spans="2:12" ht="18.75" customHeight="1">
      <c r="B21" s="21" t="s">
        <v>21</v>
      </c>
      <c r="C21" s="36" t="s">
        <v>50</v>
      </c>
      <c r="D21" s="36"/>
      <c r="E21" s="36"/>
      <c r="F21" s="36"/>
      <c r="G21" s="36"/>
      <c r="H21" s="36"/>
      <c r="I21" s="36"/>
      <c r="J21" s="36"/>
      <c r="K21" s="36"/>
      <c r="L21" s="36"/>
    </row>
    <row r="22" spans="2:12" ht="18.75" customHeight="1">
      <c r="B22" s="21" t="s">
        <v>24</v>
      </c>
      <c r="C22" s="36" t="s">
        <v>51</v>
      </c>
      <c r="D22" s="36"/>
      <c r="E22" s="36"/>
      <c r="F22" s="36"/>
      <c r="G22" s="36"/>
      <c r="H22" s="36"/>
      <c r="I22" s="36"/>
      <c r="J22" s="36"/>
      <c r="K22" s="36"/>
      <c r="L22" s="36"/>
    </row>
    <row r="23" spans="2:12" ht="33" customHeight="1">
      <c r="B23" s="21" t="s">
        <v>27</v>
      </c>
      <c r="C23" s="36" t="s">
        <v>52</v>
      </c>
      <c r="D23" s="36"/>
      <c r="E23" s="36"/>
      <c r="F23" s="36"/>
      <c r="G23" s="36"/>
      <c r="H23" s="36"/>
      <c r="I23" s="36"/>
      <c r="J23" s="36"/>
      <c r="K23" s="36"/>
      <c r="L23" s="36"/>
    </row>
    <row r="24" spans="2:12">
      <c r="B24" s="25" t="s">
        <v>28</v>
      </c>
      <c r="C24" s="36" t="s">
        <v>29</v>
      </c>
      <c r="D24" s="36"/>
      <c r="E24" s="36"/>
      <c r="F24" s="36"/>
      <c r="G24" s="36"/>
      <c r="H24" s="36"/>
      <c r="I24" s="36"/>
      <c r="J24" s="36"/>
      <c r="K24" s="36"/>
      <c r="L24" s="36"/>
    </row>
    <row r="26" spans="2:12" ht="15.75">
      <c r="B26" s="43" t="s">
        <v>55</v>
      </c>
      <c r="C26" s="42" t="s">
        <v>56</v>
      </c>
      <c r="D26" s="42"/>
      <c r="E26" s="42"/>
      <c r="F26" s="42"/>
      <c r="G26" s="42"/>
      <c r="H26" s="42"/>
      <c r="I26" s="42"/>
      <c r="J26" s="42"/>
      <c r="K26" s="42"/>
      <c r="L26" s="42"/>
    </row>
  </sheetData>
  <mergeCells count="11">
    <mergeCell ref="C26:L26"/>
    <mergeCell ref="C2:L2"/>
    <mergeCell ref="K1:L1"/>
    <mergeCell ref="D16:E16"/>
    <mergeCell ref="C22:L22"/>
    <mergeCell ref="C24:L24"/>
    <mergeCell ref="C21:L21"/>
    <mergeCell ref="C15:G15"/>
    <mergeCell ref="C20:L20"/>
    <mergeCell ref="C23:L23"/>
    <mergeCell ref="B13:G13"/>
  </mergeCells>
  <pageMargins left="0" right="0" top="0" bottom="0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Моргачева Ирина Александровна</cp:lastModifiedBy>
  <cp:lastPrinted>2017-04-17T09:44:34Z</cp:lastPrinted>
  <dcterms:created xsi:type="dcterms:W3CDTF">2015-10-28T10:56:17Z</dcterms:created>
  <dcterms:modified xsi:type="dcterms:W3CDTF">2019-02-21T13:26:30Z</dcterms:modified>
</cp:coreProperties>
</file>