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5315" windowHeight="7560" tabRatio="813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Лист1!$A$4:$K$72</definedName>
    <definedName name="_xlnm.Print_Area" localSheetId="0">Лист1!$A$1:$K$73</definedName>
  </definedNames>
  <calcPr calcId="145621" refMode="R1C1"/>
</workbook>
</file>

<file path=xl/calcChain.xml><?xml version="1.0" encoding="utf-8"?>
<calcChain xmlns="http://schemas.openxmlformats.org/spreadsheetml/2006/main">
  <c r="A23" i="1" l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6" i="1" l="1"/>
  <c r="K7" i="1"/>
  <c r="K8" i="1"/>
  <c r="K9" i="1"/>
  <c r="K5" i="1"/>
</calcChain>
</file>

<file path=xl/sharedStrings.xml><?xml version="1.0" encoding="utf-8"?>
<sst xmlns="http://schemas.openxmlformats.org/spreadsheetml/2006/main" count="193" uniqueCount="119">
  <si>
    <t>ИТОГО</t>
  </si>
  <si>
    <t>Наименование</t>
  </si>
  <si>
    <t>шт</t>
  </si>
  <si>
    <t>Номенклатура</t>
  </si>
  <si>
    <t>Филиал
"РИМЕРА-Сервис-Нягань"</t>
  </si>
  <si>
    <t>№п/п</t>
  </si>
  <si>
    <t>ед.изм.</t>
  </si>
  <si>
    <t>Филиал
"РИМЕРА-Сервис-Нижневартовск"</t>
  </si>
  <si>
    <t>Филиал
"РИМЕРА-Сервис-Губкинский"</t>
  </si>
  <si>
    <t>Филиал
"РИМЕРА-Сервис-Поволжье"</t>
  </si>
  <si>
    <t>Дополнительная информация</t>
  </si>
  <si>
    <t>Приложение №1
к Техническому заданию</t>
  </si>
  <si>
    <t>Филиал
"РИМЕРА-Сервис-Юганск"</t>
  </si>
  <si>
    <t xml:space="preserve">Кабель </t>
  </si>
  <si>
    <t>Главный распределительный щит ГРЩ</t>
  </si>
  <si>
    <t xml:space="preserve">Пункт распределительный </t>
  </si>
  <si>
    <t>Концевой выключатель</t>
  </si>
  <si>
    <t>Предохранитель ПН-2</t>
  </si>
  <si>
    <t xml:space="preserve">Пост 2-х кнопочный </t>
  </si>
  <si>
    <t>Пост управления кнопочный</t>
  </si>
  <si>
    <t>Щит с монтажной панелью, наружной установки(IP 54)</t>
  </si>
  <si>
    <t>Автоматический выключатель</t>
  </si>
  <si>
    <t>Контактор малогабаритный КМИ, IEK</t>
  </si>
  <si>
    <t>Пост 6-ти кнопочный ПКТ-63</t>
  </si>
  <si>
    <t>Частотный преобразователь  Веспер Е2-8300-015Н/ 11 кВт/ 25А</t>
  </si>
  <si>
    <t>Частотный преобразователь  Веспер Е4-8400-007Н/ 5,5 кВт/ 13А</t>
  </si>
  <si>
    <t>Провод жёсткий медный ПуВ(ПВ) 1х2,5 (жёлто-зелёный)</t>
  </si>
  <si>
    <t>Коробка распределительная открытой установки</t>
  </si>
  <si>
    <t>Пластиковая гофра ПВХ 20 мм, морозостойкая</t>
  </si>
  <si>
    <t>Пластиковая гофра ПВХ 32 мм, морозостойкая</t>
  </si>
  <si>
    <t>Светильники светодиодные 4*18</t>
  </si>
  <si>
    <t>Корпус металлический ЩРн|24з|1 74 IP54</t>
  </si>
  <si>
    <t>Корпус пластиковый КМПн-12 IP66</t>
  </si>
  <si>
    <t>Евророзетка 1</t>
  </si>
  <si>
    <t>Евророзетка 2</t>
  </si>
  <si>
    <t xml:space="preserve">Выключатель одноклавишный со свет.инд. для открытой установки "БРИКС" цвет: белый/ ВС20-1-1-ББ </t>
  </si>
  <si>
    <t xml:space="preserve">Розетка ССИ-224 MAGNUM 3Р+РЕ </t>
  </si>
  <si>
    <t xml:space="preserve">Вилка ССИ-524 MAGNUM 3Р+РЕ </t>
  </si>
  <si>
    <t>Светильник НПП 1402 60</t>
  </si>
  <si>
    <t>Светильник НПП 1301 60</t>
  </si>
  <si>
    <t>Автоматический дифференциальный выключатель АД12 2Р 32А 30 мА</t>
  </si>
  <si>
    <t>Автоматический дифференциальный выключатель АД14 4Р 63 А 30 мА</t>
  </si>
  <si>
    <t>Клипса для гофрированной трубы, d=20 мм</t>
  </si>
  <si>
    <t>Клипса для гофрированной трубы, d=32 мм</t>
  </si>
  <si>
    <t>Автомат ВА 47-29 16А/1P</t>
  </si>
  <si>
    <t>Автомат ВА 47-29 25А/1P</t>
  </si>
  <si>
    <t>Автомат ВА 47-29 40А/1P</t>
  </si>
  <si>
    <t>Автомат ВА 47-63 40А/3P</t>
  </si>
  <si>
    <t>Автомат ВА 47-63 63А/3P</t>
  </si>
  <si>
    <t xml:space="preserve">Стяжка пластиковая 350мм </t>
  </si>
  <si>
    <t xml:space="preserve">Осевой вытяжной вентилятор с обратным клапаном ERA D 100 OPTIMA 4C </t>
  </si>
  <si>
    <t>Тепловой конвектор Gigant comfort CH-2 , 2 квт, настенный</t>
  </si>
  <si>
    <t>Водонагревательный бак Gorenje TGR 30 NGB6/ 30 литров/ 2,5кВт</t>
  </si>
  <si>
    <t>Электрообогреватель ОВЭ-4-1,8-220/380</t>
  </si>
  <si>
    <t>Шина N "ноль" в комб DIN-изол "Стойка" ШНИ-8х12-12-КС-С ИЭК</t>
  </si>
  <si>
    <t xml:space="preserve">Вилка разборная угловая с з/к с кольцом 16А белая/ ВПу12-01-Ст </t>
  </si>
  <si>
    <t xml:space="preserve">Труба гофрированная морозостойкая, с протяжкой D=25 мм </t>
  </si>
  <si>
    <t xml:space="preserve">Розетка 2-х местная с крышкой, наружного исполнения </t>
  </si>
  <si>
    <t>Выключатель одноклавишный для открытой установки 10 А/250 В~</t>
  </si>
  <si>
    <t xml:space="preserve">Клипсы ø25 мм, для гофр. трубы </t>
  </si>
  <si>
    <t>Корпус пластиковый ЩРв-24-36 УХЛ3 IP31 IEK 460х310х130 мм</t>
  </si>
  <si>
    <t>ВД1-63 2Р 32 А 30 мА, тип- MDV10-2-032-030</t>
  </si>
  <si>
    <t xml:space="preserve">ВА47-29 3Р 63 А </t>
  </si>
  <si>
    <t>Саморезы по металлу L= 25 мм</t>
  </si>
  <si>
    <t xml:space="preserve">Шина нулевая на DIN-изолятор ШНИ-6х9-8-Д-С (YNN10-69-8D-K07) </t>
  </si>
  <si>
    <t xml:space="preserve">Шина нулевая с заземлением 6х9мм 8/1 крепление по центру (YNN10-08-100) </t>
  </si>
  <si>
    <t xml:space="preserve">Угловой изолятор для «0» шины </t>
  </si>
  <si>
    <t>Кабель-канал пластиковый 10х15, L=2000 мм</t>
  </si>
  <si>
    <t>Светодиодный светильник ULPD36W60</t>
  </si>
  <si>
    <t xml:space="preserve">Заземляющий провод (желто-зелёного цвета) 4 мм² </t>
  </si>
  <si>
    <t>Вандалозащищенные светильники серии DAMIN LED в компактном алюминиевом корпусе, со степенью защиты IP54 или  светильники серии НПП (круглые), IP54</t>
  </si>
  <si>
    <t>Монтажная пластиковая коробка 100х100 мм</t>
  </si>
  <si>
    <t xml:space="preserve">Лампа энергосберегающая 20W </t>
  </si>
  <si>
    <t>КГХЛ 8х2,5</t>
  </si>
  <si>
    <t>ВРУ 4-250-118/630А с АВР, 1800х800х450 мм</t>
  </si>
  <si>
    <t>ПР11-400/630А, 1200х750х250 мм</t>
  </si>
  <si>
    <t xml:space="preserve">Выключатель конечн. ВК-200 БР11-67У2-21 </t>
  </si>
  <si>
    <t>100А</t>
  </si>
  <si>
    <t>ПКЕ-212-2-У3-IP40-КЭАЗ</t>
  </si>
  <si>
    <t>ПКЕ-222-1</t>
  </si>
  <si>
    <t>КГтп-ХЛ 4х6</t>
  </si>
  <si>
    <t>ВВГ 4х1,5</t>
  </si>
  <si>
    <t>КГтп-ХЛ 3х2,5</t>
  </si>
  <si>
    <t>Щит ЩМПг-40.30.22 (ЩРНМ-1) IP54 PROxima EKF mb24-1</t>
  </si>
  <si>
    <t>ВА 47-29  3P;32A;4,5kV;х-ка D; IEK</t>
  </si>
  <si>
    <t>ВА 47-29  3P;25A;4,5kV;     х-ка С; IEK</t>
  </si>
  <si>
    <t>ВА 47-29  3P;16A;4,5kV;     х-ка С; IEK</t>
  </si>
  <si>
    <t>Контактор КМИ-35012 50А 220В ИЭК KKM31-050-230-11Контактор КМИ-35012 50А 220В ИЭК KKM31-050-230-11</t>
  </si>
  <si>
    <t>КМИп-23210/ 32 А/ 220 В/АС3 1НО ИЭК</t>
  </si>
  <si>
    <t>ПКТ-63 на 6 кнопок IP54 ABS-пластик (BPU10-6)</t>
  </si>
  <si>
    <t>ВВГ 4х16</t>
  </si>
  <si>
    <t>E2-8300-015H</t>
  </si>
  <si>
    <t>E4-8400-007H</t>
  </si>
  <si>
    <t>ПуВ 1х2,5 ж-з</t>
  </si>
  <si>
    <t>Коробка распр. ОП 100х100х50 IP55 HEGEL КР2604</t>
  </si>
  <si>
    <t>Светильник светод.универс.ULP-Q105 6060-36W/DW WHITE 6500K Volpe</t>
  </si>
  <si>
    <t>Каталог IEK| Артикул: MKM11|N|24|54|Z|U</t>
  </si>
  <si>
    <t>Каталог IEK| Артикул: MKP73-N-12-66</t>
  </si>
  <si>
    <t>РС20-3-ОБ Розетка 1местн. c з/к 16А откр.уст. ОКТАВА (белый)</t>
  </si>
  <si>
    <t>РС22-3-ОБ Розетка 2местн. с з/к 16А откр.уст. ОКТАВА (белый)</t>
  </si>
  <si>
    <t>Выключатель 1-кл. ОП Рим 10А с индик. бел. EKF ENV10-121-10</t>
  </si>
  <si>
    <t>Каталог IEK| Артикул: LNPP0-1402-1-060-K01</t>
  </si>
  <si>
    <t>Каталог IEK| Артикул: LNPP0-1301-1-060-K01</t>
  </si>
  <si>
    <t xml:space="preserve"> Каталог IEK| Артикул:MAD10-2-032-C-030</t>
  </si>
  <si>
    <t xml:space="preserve"> Каталог IEK| Артикул:MAD10-4-063-C-030</t>
  </si>
  <si>
    <t>Электроконвектор ЭВУС 2,0/220 Стандарт</t>
  </si>
  <si>
    <t>Водонагреватель электрический накопительного типа RWH-GI30-FS</t>
  </si>
  <si>
    <t>Электрообогреватель ОВЭ-4Т 1,8 220/380</t>
  </si>
  <si>
    <t xml:space="preserve">Каталог IEK| Артикул: YNN10-812-12DP-K07
</t>
  </si>
  <si>
    <t>Каталог IEK| Артикул: EVP12-16-01-K01</t>
  </si>
  <si>
    <t>АсКГр-ХЛ 3х120+1х70</t>
  </si>
  <si>
    <t>Розетка 2-м ОП Рондо с защ. крышкой защ. шторки с заземл. IP44 бел. SchE RA16-227B-BI (РА16-227Б-би)</t>
  </si>
  <si>
    <t>MKM15-V-24-31-ZU</t>
  </si>
  <si>
    <t>Саморез 3.5х25 гипсокартон-металл</t>
  </si>
  <si>
    <t>Коробка распр. ОП 100х100х50 (6 каб.ввод.) IP55</t>
  </si>
  <si>
    <t>Лампа светодиодная ECO A60 шар 20Вт 230В 4000К E27 ИЭК LLE-A60-20-230-40-E27</t>
  </si>
  <si>
    <t>м</t>
  </si>
  <si>
    <t>уп.</t>
  </si>
  <si>
    <t>Спецификация (ориентировочный обьем)
на поставку Электроматериалов и приборов для филиала "РИМЕРА-Сервис-Юганск" на 2018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</si>
</sst>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Franklin Gothic Book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Franklin Gothic Book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1" fillId="0" borderId="0"/>
    <xf numFmtId="0" fontId="5" fillId="0" borderId="0"/>
    <xf numFmtId="0" fontId="5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0" fillId="0" borderId="0" xfId="0" applyNumberFormat="1"/>
    <xf numFmtId="0" fontId="0" fillId="2" borderId="0" xfId="0" applyFill="1"/>
    <xf numFmtId="165" fontId="0" fillId="2" borderId="0" xfId="0" applyNumberFormat="1" applyFill="1"/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top" wrapText="1"/>
    </xf>
  </cellXfs>
  <cellStyles count="11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tabSelected="1" view="pageBreakPreview" zoomScale="70" zoomScaleNormal="100" zoomScaleSheetLayoutView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B21" sqref="B21"/>
    </sheetView>
  </sheetViews>
  <sheetFormatPr defaultRowHeight="15" x14ac:dyDescent="0.25"/>
  <cols>
    <col min="1" max="1" width="5.140625" customWidth="1"/>
    <col min="2" max="2" width="49" customWidth="1"/>
    <col min="3" max="3" width="19.85546875" customWidth="1"/>
    <col min="4" max="4" width="40.42578125" customWidth="1"/>
    <col min="5" max="5" width="9.5703125" customWidth="1"/>
    <col min="6" max="6" width="14.140625" customWidth="1"/>
    <col min="7" max="7" width="13.5703125" customWidth="1"/>
    <col min="8" max="8" width="12.140625" customWidth="1"/>
    <col min="9" max="10" width="14.140625" customWidth="1"/>
    <col min="11" max="11" width="12.85546875" customWidth="1"/>
    <col min="13" max="13" width="28" customWidth="1"/>
  </cols>
  <sheetData>
    <row r="1" spans="1:13" ht="33.75" customHeight="1" x14ac:dyDescent="0.25">
      <c r="H1" s="13" t="s">
        <v>11</v>
      </c>
      <c r="I1" s="13"/>
      <c r="J1" s="13"/>
      <c r="K1" s="13"/>
    </row>
    <row r="2" spans="1:13" ht="54" customHeight="1" x14ac:dyDescent="0.25">
      <c r="B2" s="12" t="s">
        <v>118</v>
      </c>
      <c r="C2" s="12"/>
      <c r="D2" s="12"/>
      <c r="E2" s="12"/>
      <c r="F2" s="12"/>
      <c r="G2" s="12"/>
      <c r="H2" s="12"/>
      <c r="I2" s="12"/>
      <c r="J2" s="12"/>
      <c r="K2" s="12"/>
    </row>
    <row r="3" spans="1:13" ht="16.5" x14ac:dyDescent="0.25">
      <c r="B3" s="8"/>
      <c r="C3" s="8"/>
      <c r="D3" s="8"/>
      <c r="E3" s="8"/>
      <c r="F3" s="8"/>
      <c r="G3" s="8"/>
      <c r="H3" s="8"/>
      <c r="I3" s="8"/>
      <c r="J3" s="8"/>
      <c r="K3" s="8"/>
    </row>
    <row r="4" spans="1:13" ht="78.75" x14ac:dyDescent="0.25">
      <c r="A4" s="6" t="s">
        <v>5</v>
      </c>
      <c r="B4" s="5" t="s">
        <v>1</v>
      </c>
      <c r="C4" s="5" t="s">
        <v>3</v>
      </c>
      <c r="D4" s="5" t="s">
        <v>10</v>
      </c>
      <c r="E4" s="4" t="s">
        <v>6</v>
      </c>
      <c r="F4" s="3" t="s">
        <v>7</v>
      </c>
      <c r="G4" s="4" t="s">
        <v>8</v>
      </c>
      <c r="H4" s="4" t="s">
        <v>9</v>
      </c>
      <c r="I4" s="4" t="s">
        <v>4</v>
      </c>
      <c r="J4" s="4" t="s">
        <v>12</v>
      </c>
      <c r="K4" s="5" t="s">
        <v>0</v>
      </c>
    </row>
    <row r="5" spans="1:13" ht="15.75" x14ac:dyDescent="0.3">
      <c r="A5" s="6">
        <v>1</v>
      </c>
      <c r="B5" s="2" t="s">
        <v>13</v>
      </c>
      <c r="C5" s="2"/>
      <c r="D5" s="2" t="s">
        <v>73</v>
      </c>
      <c r="E5" s="1" t="s">
        <v>116</v>
      </c>
      <c r="F5" s="7">
        <v>0</v>
      </c>
      <c r="G5" s="7">
        <v>0</v>
      </c>
      <c r="H5" s="7">
        <v>0</v>
      </c>
      <c r="I5" s="7">
        <v>0</v>
      </c>
      <c r="J5" s="7">
        <v>71</v>
      </c>
      <c r="K5" s="7">
        <f>SUM(F5:J5)</f>
        <v>71</v>
      </c>
      <c r="M5" s="9"/>
    </row>
    <row r="6" spans="1:13" ht="31.5" x14ac:dyDescent="0.3">
      <c r="A6" s="6">
        <v>2</v>
      </c>
      <c r="B6" s="2" t="s">
        <v>14</v>
      </c>
      <c r="C6" s="2"/>
      <c r="D6" s="2" t="s">
        <v>74</v>
      </c>
      <c r="E6" s="1" t="s">
        <v>2</v>
      </c>
      <c r="F6" s="7">
        <v>0</v>
      </c>
      <c r="G6" s="7">
        <v>0</v>
      </c>
      <c r="H6" s="7">
        <v>0</v>
      </c>
      <c r="I6" s="7">
        <v>0</v>
      </c>
      <c r="J6" s="7">
        <v>1</v>
      </c>
      <c r="K6" s="7">
        <f t="shared" ref="K6:K72" si="0">SUM(F6:J6)</f>
        <v>1</v>
      </c>
      <c r="M6" s="9"/>
    </row>
    <row r="7" spans="1:13" ht="15.75" x14ac:dyDescent="0.3">
      <c r="A7" s="6">
        <v>3</v>
      </c>
      <c r="B7" s="2" t="s">
        <v>15</v>
      </c>
      <c r="C7" s="2"/>
      <c r="D7" s="2" t="s">
        <v>75</v>
      </c>
      <c r="E7" s="1" t="s">
        <v>2</v>
      </c>
      <c r="F7" s="7">
        <v>0</v>
      </c>
      <c r="G7" s="7">
        <v>0</v>
      </c>
      <c r="H7" s="7">
        <v>0</v>
      </c>
      <c r="I7" s="7">
        <v>0</v>
      </c>
      <c r="J7" s="7">
        <v>4</v>
      </c>
      <c r="K7" s="7">
        <f t="shared" si="0"/>
        <v>4</v>
      </c>
      <c r="M7" s="9"/>
    </row>
    <row r="8" spans="1:13" s="10" customFormat="1" ht="31.5" x14ac:dyDescent="0.3">
      <c r="A8" s="6">
        <v>4</v>
      </c>
      <c r="B8" s="2" t="s">
        <v>16</v>
      </c>
      <c r="C8" s="2"/>
      <c r="D8" s="2" t="s">
        <v>76</v>
      </c>
      <c r="E8" s="1" t="s">
        <v>2</v>
      </c>
      <c r="F8" s="7">
        <v>0</v>
      </c>
      <c r="G8" s="7">
        <v>0</v>
      </c>
      <c r="H8" s="7">
        <v>0</v>
      </c>
      <c r="I8" s="7">
        <v>0</v>
      </c>
      <c r="J8" s="7">
        <v>6</v>
      </c>
      <c r="K8" s="7">
        <f t="shared" si="0"/>
        <v>6</v>
      </c>
      <c r="L8"/>
      <c r="M8" s="11"/>
    </row>
    <row r="9" spans="1:13" ht="15.75" x14ac:dyDescent="0.3">
      <c r="A9" s="6">
        <v>5</v>
      </c>
      <c r="B9" s="2" t="s">
        <v>17</v>
      </c>
      <c r="C9" s="2"/>
      <c r="D9" s="2" t="s">
        <v>77</v>
      </c>
      <c r="E9" s="1" t="s">
        <v>2</v>
      </c>
      <c r="F9" s="7">
        <v>0</v>
      </c>
      <c r="G9" s="7">
        <v>0</v>
      </c>
      <c r="H9" s="7">
        <v>0</v>
      </c>
      <c r="I9" s="7">
        <v>0</v>
      </c>
      <c r="J9" s="7">
        <v>3</v>
      </c>
      <c r="K9" s="7">
        <f t="shared" si="0"/>
        <v>3</v>
      </c>
      <c r="M9" s="9"/>
    </row>
    <row r="10" spans="1:13" ht="15.75" x14ac:dyDescent="0.3">
      <c r="A10" s="6">
        <f>A9+1</f>
        <v>6</v>
      </c>
      <c r="B10" s="2" t="s">
        <v>18</v>
      </c>
      <c r="C10" s="2"/>
      <c r="D10" s="2" t="s">
        <v>78</v>
      </c>
      <c r="E10" s="1" t="s">
        <v>2</v>
      </c>
      <c r="F10" s="7">
        <v>0</v>
      </c>
      <c r="G10" s="7">
        <v>0</v>
      </c>
      <c r="H10" s="7">
        <v>0</v>
      </c>
      <c r="I10" s="7">
        <v>0</v>
      </c>
      <c r="J10" s="7">
        <v>2</v>
      </c>
      <c r="K10" s="7">
        <f t="shared" si="0"/>
        <v>2</v>
      </c>
      <c r="M10" s="9"/>
    </row>
    <row r="11" spans="1:13" ht="15.75" x14ac:dyDescent="0.3">
      <c r="A11" s="6">
        <f t="shared" ref="A11:A72" si="1">A10+1</f>
        <v>7</v>
      </c>
      <c r="B11" s="2" t="s">
        <v>19</v>
      </c>
      <c r="C11" s="2"/>
      <c r="D11" s="2" t="s">
        <v>79</v>
      </c>
      <c r="E11" s="1" t="s">
        <v>2</v>
      </c>
      <c r="F11" s="7">
        <v>0</v>
      </c>
      <c r="G11" s="7">
        <v>0</v>
      </c>
      <c r="H11" s="7">
        <v>0</v>
      </c>
      <c r="I11" s="7">
        <v>0</v>
      </c>
      <c r="J11" s="7">
        <v>2</v>
      </c>
      <c r="K11" s="7">
        <f t="shared" si="0"/>
        <v>2</v>
      </c>
      <c r="M11" s="9"/>
    </row>
    <row r="12" spans="1:13" ht="15.75" x14ac:dyDescent="0.3">
      <c r="A12" s="6">
        <f t="shared" si="1"/>
        <v>8</v>
      </c>
      <c r="B12" s="2" t="s">
        <v>13</v>
      </c>
      <c r="C12" s="2"/>
      <c r="D12" s="2" t="s">
        <v>80</v>
      </c>
      <c r="E12" s="1" t="s">
        <v>116</v>
      </c>
      <c r="F12" s="7">
        <v>0</v>
      </c>
      <c r="G12" s="7">
        <v>0</v>
      </c>
      <c r="H12" s="7">
        <v>0</v>
      </c>
      <c r="I12" s="7">
        <v>0</v>
      </c>
      <c r="J12" s="7">
        <v>230</v>
      </c>
      <c r="K12" s="7">
        <f t="shared" si="0"/>
        <v>230</v>
      </c>
      <c r="M12" s="9"/>
    </row>
    <row r="13" spans="1:13" ht="15.75" x14ac:dyDescent="0.3">
      <c r="A13" s="6">
        <f t="shared" si="1"/>
        <v>9</v>
      </c>
      <c r="B13" s="2" t="s">
        <v>13</v>
      </c>
      <c r="C13" s="2"/>
      <c r="D13" s="2" t="s">
        <v>81</v>
      </c>
      <c r="E13" s="1" t="s">
        <v>116</v>
      </c>
      <c r="F13" s="7">
        <v>0</v>
      </c>
      <c r="G13" s="7">
        <v>0</v>
      </c>
      <c r="H13" s="7">
        <v>0</v>
      </c>
      <c r="I13" s="7">
        <v>0</v>
      </c>
      <c r="J13" s="7">
        <v>60</v>
      </c>
      <c r="K13" s="7">
        <f t="shared" si="0"/>
        <v>60</v>
      </c>
      <c r="M13" s="9"/>
    </row>
    <row r="14" spans="1:13" ht="15.75" x14ac:dyDescent="0.3">
      <c r="A14" s="6">
        <f t="shared" si="1"/>
        <v>10</v>
      </c>
      <c r="B14" s="2" t="s">
        <v>13</v>
      </c>
      <c r="C14" s="2"/>
      <c r="D14" s="2" t="s">
        <v>82</v>
      </c>
      <c r="E14" s="1" t="s">
        <v>116</v>
      </c>
      <c r="F14" s="7">
        <v>0</v>
      </c>
      <c r="G14" s="7">
        <v>0</v>
      </c>
      <c r="H14" s="7">
        <v>0</v>
      </c>
      <c r="I14" s="7">
        <v>0</v>
      </c>
      <c r="J14" s="7">
        <v>45</v>
      </c>
      <c r="K14" s="7">
        <f t="shared" si="0"/>
        <v>45</v>
      </c>
      <c r="M14" s="9"/>
    </row>
    <row r="15" spans="1:13" ht="31.5" x14ac:dyDescent="0.3">
      <c r="A15" s="6">
        <f t="shared" si="1"/>
        <v>11</v>
      </c>
      <c r="B15" s="2" t="s">
        <v>20</v>
      </c>
      <c r="C15" s="2"/>
      <c r="D15" s="2" t="s">
        <v>83</v>
      </c>
      <c r="E15" s="1" t="s">
        <v>2</v>
      </c>
      <c r="F15" s="7">
        <v>0</v>
      </c>
      <c r="G15" s="7">
        <v>0</v>
      </c>
      <c r="H15" s="7">
        <v>0</v>
      </c>
      <c r="I15" s="7">
        <v>0</v>
      </c>
      <c r="J15" s="7">
        <v>3</v>
      </c>
      <c r="K15" s="7">
        <f t="shared" si="0"/>
        <v>3</v>
      </c>
      <c r="M15" s="9"/>
    </row>
    <row r="16" spans="1:13" ht="15.75" x14ac:dyDescent="0.3">
      <c r="A16" s="6">
        <f t="shared" si="1"/>
        <v>12</v>
      </c>
      <c r="B16" s="2" t="s">
        <v>21</v>
      </c>
      <c r="C16" s="2"/>
      <c r="D16" s="2" t="s">
        <v>84</v>
      </c>
      <c r="E16" s="1" t="s">
        <v>2</v>
      </c>
      <c r="F16" s="7">
        <v>0</v>
      </c>
      <c r="G16" s="7">
        <v>0</v>
      </c>
      <c r="H16" s="7">
        <v>0</v>
      </c>
      <c r="I16" s="7">
        <v>0</v>
      </c>
      <c r="J16" s="7">
        <v>3</v>
      </c>
      <c r="K16" s="7">
        <f t="shared" si="0"/>
        <v>3</v>
      </c>
      <c r="M16" s="9"/>
    </row>
    <row r="17" spans="1:13" ht="15.75" x14ac:dyDescent="0.3">
      <c r="A17" s="6">
        <f t="shared" si="1"/>
        <v>13</v>
      </c>
      <c r="B17" s="2" t="s">
        <v>21</v>
      </c>
      <c r="C17" s="2"/>
      <c r="D17" s="2" t="s">
        <v>85</v>
      </c>
      <c r="E17" s="1" t="s">
        <v>2</v>
      </c>
      <c r="F17" s="7">
        <v>0</v>
      </c>
      <c r="G17" s="7">
        <v>0</v>
      </c>
      <c r="H17" s="7">
        <v>0</v>
      </c>
      <c r="I17" s="7">
        <v>0</v>
      </c>
      <c r="J17" s="7">
        <v>3</v>
      </c>
      <c r="K17" s="7">
        <f t="shared" si="0"/>
        <v>3</v>
      </c>
      <c r="M17" s="9"/>
    </row>
    <row r="18" spans="1:13" ht="15.75" x14ac:dyDescent="0.3">
      <c r="A18" s="6">
        <f t="shared" si="1"/>
        <v>14</v>
      </c>
      <c r="B18" s="2" t="s">
        <v>21</v>
      </c>
      <c r="C18" s="2"/>
      <c r="D18" s="2" t="s">
        <v>86</v>
      </c>
      <c r="E18" s="1" t="s">
        <v>2</v>
      </c>
      <c r="F18" s="7">
        <v>0</v>
      </c>
      <c r="G18" s="7">
        <v>0</v>
      </c>
      <c r="H18" s="7">
        <v>0</v>
      </c>
      <c r="I18" s="7">
        <v>0</v>
      </c>
      <c r="J18" s="7">
        <v>3</v>
      </c>
      <c r="K18" s="7">
        <f t="shared" si="0"/>
        <v>3</v>
      </c>
      <c r="M18" s="9"/>
    </row>
    <row r="19" spans="1:13" ht="63" x14ac:dyDescent="0.3">
      <c r="A19" s="6">
        <f t="shared" si="1"/>
        <v>15</v>
      </c>
      <c r="B19" s="2" t="s">
        <v>22</v>
      </c>
      <c r="C19" s="2"/>
      <c r="D19" s="2" t="s">
        <v>87</v>
      </c>
      <c r="E19" s="1" t="s">
        <v>2</v>
      </c>
      <c r="F19" s="7">
        <v>0</v>
      </c>
      <c r="G19" s="7">
        <v>0</v>
      </c>
      <c r="H19" s="7">
        <v>0</v>
      </c>
      <c r="I19" s="7">
        <v>0</v>
      </c>
      <c r="J19" s="7">
        <v>12</v>
      </c>
      <c r="K19" s="7">
        <f t="shared" si="0"/>
        <v>12</v>
      </c>
      <c r="M19" s="9"/>
    </row>
    <row r="20" spans="1:13" ht="31.5" x14ac:dyDescent="0.3">
      <c r="A20" s="6">
        <f t="shared" si="1"/>
        <v>16</v>
      </c>
      <c r="B20" s="2" t="s">
        <v>22</v>
      </c>
      <c r="C20" s="2"/>
      <c r="D20" s="2" t="s">
        <v>88</v>
      </c>
      <c r="E20" s="1" t="s">
        <v>2</v>
      </c>
      <c r="F20" s="7">
        <v>0</v>
      </c>
      <c r="G20" s="7">
        <v>0</v>
      </c>
      <c r="H20" s="7">
        <v>0</v>
      </c>
      <c r="I20" s="7">
        <v>0</v>
      </c>
      <c r="J20" s="7">
        <v>12</v>
      </c>
      <c r="K20" s="7">
        <f t="shared" si="0"/>
        <v>12</v>
      </c>
      <c r="M20" s="9"/>
    </row>
    <row r="21" spans="1:13" ht="31.5" x14ac:dyDescent="0.3">
      <c r="A21" s="6">
        <f t="shared" si="1"/>
        <v>17</v>
      </c>
      <c r="B21" s="2" t="s">
        <v>23</v>
      </c>
      <c r="C21" s="2"/>
      <c r="D21" s="2" t="s">
        <v>89</v>
      </c>
      <c r="E21" s="1" t="s">
        <v>2</v>
      </c>
      <c r="F21" s="7">
        <v>0</v>
      </c>
      <c r="G21" s="7">
        <v>0</v>
      </c>
      <c r="H21" s="7">
        <v>0</v>
      </c>
      <c r="I21" s="7">
        <v>0</v>
      </c>
      <c r="J21" s="7">
        <v>2</v>
      </c>
      <c r="K21" s="7">
        <f t="shared" si="0"/>
        <v>2</v>
      </c>
      <c r="M21" s="9"/>
    </row>
    <row r="22" spans="1:13" ht="15.75" x14ac:dyDescent="0.3">
      <c r="A22" s="6">
        <f t="shared" si="1"/>
        <v>18</v>
      </c>
      <c r="B22" s="2" t="s">
        <v>13</v>
      </c>
      <c r="C22" s="2"/>
      <c r="D22" s="2" t="s">
        <v>90</v>
      </c>
      <c r="E22" s="1" t="s">
        <v>116</v>
      </c>
      <c r="F22" s="7">
        <v>0</v>
      </c>
      <c r="G22" s="7">
        <v>0</v>
      </c>
      <c r="H22" s="7">
        <v>0</v>
      </c>
      <c r="I22" s="7">
        <v>0</v>
      </c>
      <c r="J22" s="7">
        <v>50</v>
      </c>
      <c r="K22" s="7">
        <f t="shared" si="0"/>
        <v>50</v>
      </c>
      <c r="M22" s="9"/>
    </row>
    <row r="23" spans="1:13" ht="31.5" x14ac:dyDescent="0.3">
      <c r="A23" s="6">
        <f t="shared" si="1"/>
        <v>19</v>
      </c>
      <c r="B23" s="2" t="s">
        <v>24</v>
      </c>
      <c r="C23" s="2"/>
      <c r="D23" s="2" t="s">
        <v>91</v>
      </c>
      <c r="E23" s="1" t="s">
        <v>2</v>
      </c>
      <c r="F23" s="7">
        <v>0</v>
      </c>
      <c r="G23" s="7">
        <v>0</v>
      </c>
      <c r="H23" s="7">
        <v>0</v>
      </c>
      <c r="I23" s="7">
        <v>0</v>
      </c>
      <c r="J23" s="7">
        <v>6</v>
      </c>
      <c r="K23" s="7">
        <f t="shared" si="0"/>
        <v>6</v>
      </c>
      <c r="M23" s="9"/>
    </row>
    <row r="24" spans="1:13" ht="31.5" x14ac:dyDescent="0.3">
      <c r="A24" s="6">
        <f t="shared" si="1"/>
        <v>20</v>
      </c>
      <c r="B24" s="2" t="s">
        <v>25</v>
      </c>
      <c r="C24" s="2"/>
      <c r="D24" s="2" t="s">
        <v>92</v>
      </c>
      <c r="E24" s="1" t="s">
        <v>2</v>
      </c>
      <c r="F24" s="7">
        <v>0</v>
      </c>
      <c r="G24" s="7">
        <v>0</v>
      </c>
      <c r="H24" s="7">
        <v>0</v>
      </c>
      <c r="I24" s="7">
        <v>0</v>
      </c>
      <c r="J24" s="7">
        <v>6</v>
      </c>
      <c r="K24" s="7">
        <f t="shared" si="0"/>
        <v>6</v>
      </c>
      <c r="M24" s="9"/>
    </row>
    <row r="25" spans="1:13" ht="31.5" x14ac:dyDescent="0.3">
      <c r="A25" s="6">
        <f t="shared" si="1"/>
        <v>21</v>
      </c>
      <c r="B25" s="2" t="s">
        <v>26</v>
      </c>
      <c r="C25" s="2"/>
      <c r="D25" s="2" t="s">
        <v>93</v>
      </c>
      <c r="E25" s="1" t="s">
        <v>116</v>
      </c>
      <c r="F25" s="7">
        <v>0</v>
      </c>
      <c r="G25" s="7">
        <v>0</v>
      </c>
      <c r="H25" s="7">
        <v>0</v>
      </c>
      <c r="I25" s="7">
        <v>0</v>
      </c>
      <c r="J25" s="7">
        <v>100</v>
      </c>
      <c r="K25" s="7">
        <f t="shared" si="0"/>
        <v>100</v>
      </c>
      <c r="M25" s="9"/>
    </row>
    <row r="26" spans="1:13" ht="31.5" x14ac:dyDescent="0.3">
      <c r="A26" s="6">
        <f t="shared" si="1"/>
        <v>22</v>
      </c>
      <c r="B26" s="2" t="s">
        <v>27</v>
      </c>
      <c r="C26" s="2"/>
      <c r="D26" s="2" t="s">
        <v>94</v>
      </c>
      <c r="E26" s="1" t="s">
        <v>2</v>
      </c>
      <c r="F26" s="7">
        <v>0</v>
      </c>
      <c r="G26" s="7">
        <v>0</v>
      </c>
      <c r="H26" s="7">
        <v>0</v>
      </c>
      <c r="I26" s="7">
        <v>0</v>
      </c>
      <c r="J26" s="7">
        <v>20</v>
      </c>
      <c r="K26" s="7">
        <f t="shared" si="0"/>
        <v>20</v>
      </c>
      <c r="M26" s="9"/>
    </row>
    <row r="27" spans="1:13" ht="15.75" x14ac:dyDescent="0.3">
      <c r="A27" s="6">
        <f t="shared" si="1"/>
        <v>23</v>
      </c>
      <c r="B27" s="2" t="s">
        <v>28</v>
      </c>
      <c r="C27" s="2"/>
      <c r="D27" s="2"/>
      <c r="E27" s="1" t="s">
        <v>116</v>
      </c>
      <c r="F27" s="7">
        <v>0</v>
      </c>
      <c r="G27" s="7">
        <v>0</v>
      </c>
      <c r="H27" s="7">
        <v>0</v>
      </c>
      <c r="I27" s="7">
        <v>0</v>
      </c>
      <c r="J27" s="7">
        <v>100</v>
      </c>
      <c r="K27" s="7">
        <f t="shared" si="0"/>
        <v>100</v>
      </c>
      <c r="M27" s="9"/>
    </row>
    <row r="28" spans="1:13" ht="15.75" x14ac:dyDescent="0.3">
      <c r="A28" s="6">
        <f t="shared" si="1"/>
        <v>24</v>
      </c>
      <c r="B28" s="2" t="s">
        <v>29</v>
      </c>
      <c r="C28" s="2"/>
      <c r="D28" s="2"/>
      <c r="E28" s="1" t="s">
        <v>116</v>
      </c>
      <c r="F28" s="7">
        <v>0</v>
      </c>
      <c r="G28" s="7">
        <v>0</v>
      </c>
      <c r="H28" s="7">
        <v>0</v>
      </c>
      <c r="I28" s="7">
        <v>0</v>
      </c>
      <c r="J28" s="7">
        <v>100</v>
      </c>
      <c r="K28" s="7">
        <f t="shared" si="0"/>
        <v>100</v>
      </c>
      <c r="M28" s="9"/>
    </row>
    <row r="29" spans="1:13" ht="31.5" x14ac:dyDescent="0.3">
      <c r="A29" s="6">
        <f t="shared" si="1"/>
        <v>25</v>
      </c>
      <c r="B29" s="2" t="s">
        <v>30</v>
      </c>
      <c r="C29" s="2"/>
      <c r="D29" s="2" t="s">
        <v>95</v>
      </c>
      <c r="E29" s="1" t="s">
        <v>2</v>
      </c>
      <c r="F29" s="7">
        <v>0</v>
      </c>
      <c r="G29" s="7">
        <v>0</v>
      </c>
      <c r="H29" s="7">
        <v>0</v>
      </c>
      <c r="I29" s="7">
        <v>0</v>
      </c>
      <c r="J29" s="7">
        <v>50</v>
      </c>
      <c r="K29" s="7">
        <f t="shared" si="0"/>
        <v>50</v>
      </c>
      <c r="M29" s="9"/>
    </row>
    <row r="30" spans="1:13" ht="31.5" x14ac:dyDescent="0.3">
      <c r="A30" s="6">
        <f t="shared" si="1"/>
        <v>26</v>
      </c>
      <c r="B30" s="2" t="s">
        <v>31</v>
      </c>
      <c r="C30" s="2"/>
      <c r="D30" s="2" t="s">
        <v>96</v>
      </c>
      <c r="E30" s="1" t="s">
        <v>2</v>
      </c>
      <c r="F30" s="7">
        <v>0</v>
      </c>
      <c r="G30" s="7">
        <v>0</v>
      </c>
      <c r="H30" s="7">
        <v>0</v>
      </c>
      <c r="I30" s="7">
        <v>0</v>
      </c>
      <c r="J30" s="7">
        <v>3</v>
      </c>
      <c r="K30" s="7">
        <f t="shared" si="0"/>
        <v>3</v>
      </c>
      <c r="M30" s="9"/>
    </row>
    <row r="31" spans="1:13" ht="15.75" x14ac:dyDescent="0.3">
      <c r="A31" s="6">
        <f t="shared" si="1"/>
        <v>27</v>
      </c>
      <c r="B31" s="2" t="s">
        <v>32</v>
      </c>
      <c r="C31" s="2"/>
      <c r="D31" s="2" t="s">
        <v>97</v>
      </c>
      <c r="E31" s="1" t="s">
        <v>2</v>
      </c>
      <c r="F31" s="7">
        <v>0</v>
      </c>
      <c r="G31" s="7">
        <v>0</v>
      </c>
      <c r="H31" s="7">
        <v>0</v>
      </c>
      <c r="I31" s="7">
        <v>0</v>
      </c>
      <c r="J31" s="7">
        <v>3</v>
      </c>
      <c r="K31" s="7">
        <f t="shared" si="0"/>
        <v>3</v>
      </c>
      <c r="M31" s="9"/>
    </row>
    <row r="32" spans="1:13" ht="31.5" x14ac:dyDescent="0.3">
      <c r="A32" s="6">
        <f t="shared" si="1"/>
        <v>28</v>
      </c>
      <c r="B32" s="2" t="s">
        <v>33</v>
      </c>
      <c r="C32" s="2"/>
      <c r="D32" s="2" t="s">
        <v>98</v>
      </c>
      <c r="E32" s="1" t="s">
        <v>2</v>
      </c>
      <c r="F32" s="7">
        <v>0</v>
      </c>
      <c r="G32" s="7">
        <v>0</v>
      </c>
      <c r="H32" s="7">
        <v>0</v>
      </c>
      <c r="I32" s="7">
        <v>0</v>
      </c>
      <c r="J32" s="7">
        <v>20</v>
      </c>
      <c r="K32" s="7">
        <f t="shared" si="0"/>
        <v>20</v>
      </c>
      <c r="M32" s="9"/>
    </row>
    <row r="33" spans="1:13" ht="31.5" x14ac:dyDescent="0.3">
      <c r="A33" s="6">
        <f t="shared" si="1"/>
        <v>29</v>
      </c>
      <c r="B33" s="2" t="s">
        <v>34</v>
      </c>
      <c r="C33" s="2"/>
      <c r="D33" s="2" t="s">
        <v>99</v>
      </c>
      <c r="E33" s="1" t="s">
        <v>2</v>
      </c>
      <c r="F33" s="7">
        <v>0</v>
      </c>
      <c r="G33" s="7">
        <v>0</v>
      </c>
      <c r="H33" s="7">
        <v>0</v>
      </c>
      <c r="I33" s="7">
        <v>0</v>
      </c>
      <c r="J33" s="7">
        <v>20</v>
      </c>
      <c r="K33" s="7">
        <f t="shared" si="0"/>
        <v>20</v>
      </c>
      <c r="M33" s="9"/>
    </row>
    <row r="34" spans="1:13" ht="47.25" x14ac:dyDescent="0.3">
      <c r="A34" s="6">
        <f t="shared" si="1"/>
        <v>30</v>
      </c>
      <c r="B34" s="2" t="s">
        <v>35</v>
      </c>
      <c r="C34" s="2"/>
      <c r="D34" s="2" t="s">
        <v>100</v>
      </c>
      <c r="E34" s="1" t="s">
        <v>2</v>
      </c>
      <c r="F34" s="7">
        <v>0</v>
      </c>
      <c r="G34" s="7">
        <v>0</v>
      </c>
      <c r="H34" s="7">
        <v>0</v>
      </c>
      <c r="I34" s="7">
        <v>0</v>
      </c>
      <c r="J34" s="7">
        <v>20</v>
      </c>
      <c r="K34" s="7">
        <f t="shared" si="0"/>
        <v>20</v>
      </c>
      <c r="M34" s="9"/>
    </row>
    <row r="35" spans="1:13" ht="15.75" x14ac:dyDescent="0.3">
      <c r="A35" s="6">
        <f t="shared" si="1"/>
        <v>31</v>
      </c>
      <c r="B35" s="2" t="s">
        <v>36</v>
      </c>
      <c r="C35" s="2"/>
      <c r="D35" s="2"/>
      <c r="E35" s="1" t="s">
        <v>2</v>
      </c>
      <c r="F35" s="7">
        <v>0</v>
      </c>
      <c r="G35" s="7">
        <v>0</v>
      </c>
      <c r="H35" s="7">
        <v>0</v>
      </c>
      <c r="I35" s="7">
        <v>0</v>
      </c>
      <c r="J35" s="7">
        <v>2</v>
      </c>
      <c r="K35" s="7">
        <f t="shared" si="0"/>
        <v>2</v>
      </c>
      <c r="M35" s="9"/>
    </row>
    <row r="36" spans="1:13" ht="15.75" x14ac:dyDescent="0.3">
      <c r="A36" s="6">
        <f t="shared" si="1"/>
        <v>32</v>
      </c>
      <c r="B36" s="2" t="s">
        <v>37</v>
      </c>
      <c r="C36" s="2"/>
      <c r="D36" s="2"/>
      <c r="E36" s="1" t="s">
        <v>2</v>
      </c>
      <c r="F36" s="7">
        <v>0</v>
      </c>
      <c r="G36" s="7">
        <v>0</v>
      </c>
      <c r="H36" s="7">
        <v>0</v>
      </c>
      <c r="I36" s="7">
        <v>0</v>
      </c>
      <c r="J36" s="7">
        <v>2</v>
      </c>
      <c r="K36" s="7">
        <f t="shared" si="0"/>
        <v>2</v>
      </c>
      <c r="M36" s="9"/>
    </row>
    <row r="37" spans="1:13" ht="31.5" x14ac:dyDescent="0.3">
      <c r="A37" s="6">
        <f t="shared" si="1"/>
        <v>33</v>
      </c>
      <c r="B37" s="2" t="s">
        <v>38</v>
      </c>
      <c r="C37" s="2"/>
      <c r="D37" s="2" t="s">
        <v>101</v>
      </c>
      <c r="E37" s="1" t="s">
        <v>2</v>
      </c>
      <c r="F37" s="7">
        <v>0</v>
      </c>
      <c r="G37" s="7">
        <v>0</v>
      </c>
      <c r="H37" s="7">
        <v>0</v>
      </c>
      <c r="I37" s="7">
        <v>0</v>
      </c>
      <c r="J37" s="7">
        <v>5</v>
      </c>
      <c r="K37" s="7">
        <f t="shared" si="0"/>
        <v>5</v>
      </c>
      <c r="M37" s="9"/>
    </row>
    <row r="38" spans="1:13" ht="31.5" x14ac:dyDescent="0.3">
      <c r="A38" s="6">
        <f t="shared" si="1"/>
        <v>34</v>
      </c>
      <c r="B38" s="2" t="s">
        <v>39</v>
      </c>
      <c r="C38" s="2"/>
      <c r="D38" s="2" t="s">
        <v>102</v>
      </c>
      <c r="E38" s="1" t="s">
        <v>2</v>
      </c>
      <c r="F38" s="7">
        <v>0</v>
      </c>
      <c r="G38" s="7">
        <v>0</v>
      </c>
      <c r="H38" s="7">
        <v>0</v>
      </c>
      <c r="I38" s="7">
        <v>0</v>
      </c>
      <c r="J38" s="7">
        <v>10</v>
      </c>
      <c r="K38" s="7">
        <f t="shared" si="0"/>
        <v>10</v>
      </c>
      <c r="M38" s="9"/>
    </row>
    <row r="39" spans="1:13" ht="31.5" x14ac:dyDescent="0.3">
      <c r="A39" s="6">
        <f t="shared" si="1"/>
        <v>35</v>
      </c>
      <c r="B39" s="2" t="s">
        <v>40</v>
      </c>
      <c r="C39" s="2"/>
      <c r="D39" s="2" t="s">
        <v>103</v>
      </c>
      <c r="E39" s="1" t="s">
        <v>2</v>
      </c>
      <c r="F39" s="7">
        <v>0</v>
      </c>
      <c r="G39" s="7">
        <v>0</v>
      </c>
      <c r="H39" s="7">
        <v>0</v>
      </c>
      <c r="I39" s="7">
        <v>0</v>
      </c>
      <c r="J39" s="7">
        <v>5</v>
      </c>
      <c r="K39" s="7">
        <f t="shared" si="0"/>
        <v>5</v>
      </c>
      <c r="M39" s="9"/>
    </row>
    <row r="40" spans="1:13" ht="31.5" x14ac:dyDescent="0.3">
      <c r="A40" s="6">
        <f t="shared" si="1"/>
        <v>36</v>
      </c>
      <c r="B40" s="2" t="s">
        <v>41</v>
      </c>
      <c r="C40" s="2"/>
      <c r="D40" s="2" t="s">
        <v>104</v>
      </c>
      <c r="E40" s="1" t="s">
        <v>2</v>
      </c>
      <c r="F40" s="7">
        <v>0</v>
      </c>
      <c r="G40" s="7">
        <v>0</v>
      </c>
      <c r="H40" s="7">
        <v>0</v>
      </c>
      <c r="I40" s="7">
        <v>0</v>
      </c>
      <c r="J40" s="7">
        <v>5</v>
      </c>
      <c r="K40" s="7">
        <f t="shared" si="0"/>
        <v>5</v>
      </c>
      <c r="M40" s="9"/>
    </row>
    <row r="41" spans="1:13" ht="15.75" x14ac:dyDescent="0.3">
      <c r="A41" s="6">
        <f t="shared" si="1"/>
        <v>37</v>
      </c>
      <c r="B41" s="2" t="s">
        <v>42</v>
      </c>
      <c r="C41" s="2"/>
      <c r="D41" s="2"/>
      <c r="E41" s="1" t="s">
        <v>2</v>
      </c>
      <c r="F41" s="7">
        <v>0</v>
      </c>
      <c r="G41" s="7">
        <v>0</v>
      </c>
      <c r="H41" s="7">
        <v>0</v>
      </c>
      <c r="I41" s="7">
        <v>0</v>
      </c>
      <c r="J41" s="7">
        <v>100</v>
      </c>
      <c r="K41" s="7">
        <f t="shared" si="0"/>
        <v>100</v>
      </c>
      <c r="M41" s="9"/>
    </row>
    <row r="42" spans="1:13" ht="15.75" x14ac:dyDescent="0.3">
      <c r="A42" s="6">
        <f t="shared" si="1"/>
        <v>38</v>
      </c>
      <c r="B42" s="2" t="s">
        <v>43</v>
      </c>
      <c r="C42" s="2"/>
      <c r="D42" s="2"/>
      <c r="E42" s="1" t="s">
        <v>2</v>
      </c>
      <c r="F42" s="7">
        <v>0</v>
      </c>
      <c r="G42" s="7">
        <v>0</v>
      </c>
      <c r="H42" s="7">
        <v>0</v>
      </c>
      <c r="I42" s="7">
        <v>0</v>
      </c>
      <c r="J42" s="7">
        <v>100</v>
      </c>
      <c r="K42" s="7">
        <f t="shared" si="0"/>
        <v>100</v>
      </c>
      <c r="M42" s="9"/>
    </row>
    <row r="43" spans="1:13" ht="15.75" x14ac:dyDescent="0.3">
      <c r="A43" s="6">
        <f t="shared" si="1"/>
        <v>39</v>
      </c>
      <c r="B43" s="2" t="s">
        <v>44</v>
      </c>
      <c r="C43" s="2"/>
      <c r="D43" s="2"/>
      <c r="E43" s="1" t="s">
        <v>2</v>
      </c>
      <c r="F43" s="7">
        <v>0</v>
      </c>
      <c r="G43" s="7">
        <v>0</v>
      </c>
      <c r="H43" s="7">
        <v>0</v>
      </c>
      <c r="I43" s="7">
        <v>0</v>
      </c>
      <c r="J43" s="7">
        <v>20</v>
      </c>
      <c r="K43" s="7">
        <f t="shared" si="0"/>
        <v>20</v>
      </c>
      <c r="M43" s="9"/>
    </row>
    <row r="44" spans="1:13" ht="15.75" x14ac:dyDescent="0.3">
      <c r="A44" s="6">
        <f t="shared" si="1"/>
        <v>40</v>
      </c>
      <c r="B44" s="2" t="s">
        <v>45</v>
      </c>
      <c r="C44" s="2"/>
      <c r="D44" s="2"/>
      <c r="E44" s="1" t="s">
        <v>2</v>
      </c>
      <c r="F44" s="7">
        <v>0</v>
      </c>
      <c r="G44" s="7">
        <v>0</v>
      </c>
      <c r="H44" s="7">
        <v>0</v>
      </c>
      <c r="I44" s="7">
        <v>0</v>
      </c>
      <c r="J44" s="7">
        <v>20</v>
      </c>
      <c r="K44" s="7">
        <f t="shared" si="0"/>
        <v>20</v>
      </c>
      <c r="M44" s="9"/>
    </row>
    <row r="45" spans="1:13" ht="15.75" x14ac:dyDescent="0.3">
      <c r="A45" s="6">
        <f t="shared" si="1"/>
        <v>41</v>
      </c>
      <c r="B45" s="2" t="s">
        <v>46</v>
      </c>
      <c r="C45" s="2"/>
      <c r="D45" s="2"/>
      <c r="E45" s="1" t="s">
        <v>2</v>
      </c>
      <c r="F45" s="7">
        <v>0</v>
      </c>
      <c r="G45" s="7">
        <v>0</v>
      </c>
      <c r="H45" s="7">
        <v>0</v>
      </c>
      <c r="I45" s="7">
        <v>0</v>
      </c>
      <c r="J45" s="7">
        <v>10</v>
      </c>
      <c r="K45" s="7">
        <f t="shared" si="0"/>
        <v>10</v>
      </c>
      <c r="M45" s="9"/>
    </row>
    <row r="46" spans="1:13" ht="15.75" x14ac:dyDescent="0.3">
      <c r="A46" s="6">
        <f t="shared" si="1"/>
        <v>42</v>
      </c>
      <c r="B46" s="2" t="s">
        <v>47</v>
      </c>
      <c r="C46" s="2"/>
      <c r="D46" s="2"/>
      <c r="E46" s="1" t="s">
        <v>2</v>
      </c>
      <c r="F46" s="7">
        <v>0</v>
      </c>
      <c r="G46" s="7">
        <v>0</v>
      </c>
      <c r="H46" s="7">
        <v>0</v>
      </c>
      <c r="I46" s="7">
        <v>0</v>
      </c>
      <c r="J46" s="7">
        <v>5</v>
      </c>
      <c r="K46" s="7">
        <f t="shared" si="0"/>
        <v>5</v>
      </c>
      <c r="M46" s="9"/>
    </row>
    <row r="47" spans="1:13" ht="15.75" x14ac:dyDescent="0.3">
      <c r="A47" s="6">
        <f t="shared" si="1"/>
        <v>43</v>
      </c>
      <c r="B47" s="2" t="s">
        <v>48</v>
      </c>
      <c r="C47" s="2"/>
      <c r="D47" s="2"/>
      <c r="E47" s="1" t="s">
        <v>2</v>
      </c>
      <c r="F47" s="7">
        <v>0</v>
      </c>
      <c r="G47" s="7">
        <v>0</v>
      </c>
      <c r="H47" s="7">
        <v>0</v>
      </c>
      <c r="I47" s="7">
        <v>0</v>
      </c>
      <c r="J47" s="7">
        <v>5</v>
      </c>
      <c r="K47" s="7">
        <f t="shared" si="0"/>
        <v>5</v>
      </c>
      <c r="M47" s="9"/>
    </row>
    <row r="48" spans="1:13" ht="15.75" x14ac:dyDescent="0.3">
      <c r="A48" s="6">
        <f t="shared" si="1"/>
        <v>44</v>
      </c>
      <c r="B48" s="2" t="s">
        <v>49</v>
      </c>
      <c r="C48" s="2"/>
      <c r="D48" s="2"/>
      <c r="E48" s="1" t="s">
        <v>117</v>
      </c>
      <c r="F48" s="7">
        <v>0</v>
      </c>
      <c r="G48" s="7">
        <v>0</v>
      </c>
      <c r="H48" s="7">
        <v>0</v>
      </c>
      <c r="I48" s="7">
        <v>0</v>
      </c>
      <c r="J48" s="7">
        <v>7</v>
      </c>
      <c r="K48" s="7">
        <f t="shared" si="0"/>
        <v>7</v>
      </c>
      <c r="M48" s="9"/>
    </row>
    <row r="49" spans="1:13" ht="31.5" x14ac:dyDescent="0.3">
      <c r="A49" s="6">
        <f t="shared" si="1"/>
        <v>45</v>
      </c>
      <c r="B49" s="2" t="s">
        <v>50</v>
      </c>
      <c r="C49" s="2"/>
      <c r="D49" s="2"/>
      <c r="E49" s="1" t="s">
        <v>2</v>
      </c>
      <c r="F49" s="7">
        <v>0</v>
      </c>
      <c r="G49" s="7">
        <v>0</v>
      </c>
      <c r="H49" s="7">
        <v>0</v>
      </c>
      <c r="I49" s="7">
        <v>0</v>
      </c>
      <c r="J49" s="7">
        <v>10</v>
      </c>
      <c r="K49" s="7">
        <f t="shared" si="0"/>
        <v>10</v>
      </c>
      <c r="M49" s="9"/>
    </row>
    <row r="50" spans="1:13" ht="31.5" x14ac:dyDescent="0.3">
      <c r="A50" s="6">
        <f t="shared" si="1"/>
        <v>46</v>
      </c>
      <c r="B50" s="2" t="s">
        <v>51</v>
      </c>
      <c r="C50" s="2"/>
      <c r="D50" s="2" t="s">
        <v>105</v>
      </c>
      <c r="E50" s="1" t="s">
        <v>2</v>
      </c>
      <c r="F50" s="7">
        <v>0</v>
      </c>
      <c r="G50" s="7">
        <v>0</v>
      </c>
      <c r="H50" s="7">
        <v>0</v>
      </c>
      <c r="I50" s="7">
        <v>0</v>
      </c>
      <c r="J50" s="7">
        <v>5</v>
      </c>
      <c r="K50" s="7">
        <f t="shared" si="0"/>
        <v>5</v>
      </c>
      <c r="M50" s="9"/>
    </row>
    <row r="51" spans="1:13" ht="31.5" x14ac:dyDescent="0.3">
      <c r="A51" s="6">
        <f t="shared" si="1"/>
        <v>47</v>
      </c>
      <c r="B51" s="2" t="s">
        <v>52</v>
      </c>
      <c r="C51" s="2"/>
      <c r="D51" s="2" t="s">
        <v>106</v>
      </c>
      <c r="E51" s="1" t="s">
        <v>2</v>
      </c>
      <c r="F51" s="7">
        <v>0</v>
      </c>
      <c r="G51" s="7">
        <v>0</v>
      </c>
      <c r="H51" s="7">
        <v>0</v>
      </c>
      <c r="I51" s="7">
        <v>0</v>
      </c>
      <c r="J51" s="7">
        <v>3</v>
      </c>
      <c r="K51" s="7">
        <f t="shared" si="0"/>
        <v>3</v>
      </c>
      <c r="M51" s="9"/>
    </row>
    <row r="52" spans="1:13" ht="31.5" x14ac:dyDescent="0.3">
      <c r="A52" s="6">
        <f t="shared" si="1"/>
        <v>48</v>
      </c>
      <c r="B52" s="2" t="s">
        <v>53</v>
      </c>
      <c r="C52" s="2"/>
      <c r="D52" s="2" t="s">
        <v>107</v>
      </c>
      <c r="E52" s="1" t="s">
        <v>2</v>
      </c>
      <c r="F52" s="7">
        <v>0</v>
      </c>
      <c r="G52" s="7">
        <v>0</v>
      </c>
      <c r="H52" s="7">
        <v>0</v>
      </c>
      <c r="I52" s="7">
        <v>0</v>
      </c>
      <c r="J52" s="7">
        <v>4</v>
      </c>
      <c r="K52" s="7">
        <f t="shared" si="0"/>
        <v>4</v>
      </c>
      <c r="M52" s="9"/>
    </row>
    <row r="53" spans="1:13" ht="47.25" x14ac:dyDescent="0.3">
      <c r="A53" s="6">
        <f t="shared" si="1"/>
        <v>49</v>
      </c>
      <c r="B53" s="2" t="s">
        <v>54</v>
      </c>
      <c r="C53" s="2"/>
      <c r="D53" s="2" t="s">
        <v>108</v>
      </c>
      <c r="E53" s="1" t="s">
        <v>2</v>
      </c>
      <c r="F53" s="7">
        <v>0</v>
      </c>
      <c r="G53" s="7">
        <v>0</v>
      </c>
      <c r="H53" s="7">
        <v>0</v>
      </c>
      <c r="I53" s="7">
        <v>0</v>
      </c>
      <c r="J53" s="7">
        <v>10</v>
      </c>
      <c r="K53" s="7">
        <f t="shared" si="0"/>
        <v>10</v>
      </c>
      <c r="M53" s="9"/>
    </row>
    <row r="54" spans="1:13" ht="31.5" x14ac:dyDescent="0.3">
      <c r="A54" s="6">
        <f t="shared" si="1"/>
        <v>50</v>
      </c>
      <c r="B54" s="2" t="s">
        <v>55</v>
      </c>
      <c r="C54" s="2"/>
      <c r="D54" s="2" t="s">
        <v>109</v>
      </c>
      <c r="E54" s="1" t="s">
        <v>2</v>
      </c>
      <c r="F54" s="7">
        <v>0</v>
      </c>
      <c r="G54" s="7">
        <v>0</v>
      </c>
      <c r="H54" s="7">
        <v>0</v>
      </c>
      <c r="I54" s="7">
        <v>0</v>
      </c>
      <c r="J54" s="7">
        <v>20</v>
      </c>
      <c r="K54" s="7">
        <f t="shared" si="0"/>
        <v>20</v>
      </c>
      <c r="M54" s="9"/>
    </row>
    <row r="55" spans="1:13" ht="15.75" x14ac:dyDescent="0.3">
      <c r="A55" s="6">
        <f t="shared" si="1"/>
        <v>51</v>
      </c>
      <c r="B55" s="2" t="s">
        <v>13</v>
      </c>
      <c r="C55" s="2"/>
      <c r="D55" s="2" t="s">
        <v>110</v>
      </c>
      <c r="E55" s="1" t="s">
        <v>116</v>
      </c>
      <c r="F55" s="7">
        <v>0</v>
      </c>
      <c r="G55" s="7">
        <v>0</v>
      </c>
      <c r="H55" s="7">
        <v>0</v>
      </c>
      <c r="I55" s="7">
        <v>0</v>
      </c>
      <c r="J55" s="7">
        <v>1000</v>
      </c>
      <c r="K55" s="7">
        <f t="shared" si="0"/>
        <v>1000</v>
      </c>
      <c r="M55" s="9"/>
    </row>
    <row r="56" spans="1:13" ht="31.5" x14ac:dyDescent="0.3">
      <c r="A56" s="6">
        <f t="shared" si="1"/>
        <v>52</v>
      </c>
      <c r="B56" s="2" t="s">
        <v>56</v>
      </c>
      <c r="C56" s="2"/>
      <c r="D56" s="2"/>
      <c r="E56" s="1" t="s">
        <v>2</v>
      </c>
      <c r="F56" s="7">
        <v>0</v>
      </c>
      <c r="G56" s="7">
        <v>0</v>
      </c>
      <c r="H56" s="7">
        <v>0</v>
      </c>
      <c r="I56" s="7">
        <v>0</v>
      </c>
      <c r="J56" s="7">
        <v>100</v>
      </c>
      <c r="K56" s="7">
        <f t="shared" si="0"/>
        <v>100</v>
      </c>
      <c r="M56" s="9"/>
    </row>
    <row r="57" spans="1:13" ht="47.25" x14ac:dyDescent="0.3">
      <c r="A57" s="6">
        <f t="shared" si="1"/>
        <v>53</v>
      </c>
      <c r="B57" s="2" t="s">
        <v>57</v>
      </c>
      <c r="C57" s="2"/>
      <c r="D57" s="2" t="s">
        <v>111</v>
      </c>
      <c r="E57" s="1" t="s">
        <v>2</v>
      </c>
      <c r="F57" s="7">
        <v>0</v>
      </c>
      <c r="G57" s="7">
        <v>0</v>
      </c>
      <c r="H57" s="7">
        <v>0</v>
      </c>
      <c r="I57" s="7">
        <v>0</v>
      </c>
      <c r="J57" s="7">
        <v>15</v>
      </c>
      <c r="K57" s="7">
        <f t="shared" si="0"/>
        <v>15</v>
      </c>
      <c r="M57" s="9"/>
    </row>
    <row r="58" spans="1:13" ht="31.5" x14ac:dyDescent="0.3">
      <c r="A58" s="6">
        <f t="shared" si="1"/>
        <v>54</v>
      </c>
      <c r="B58" s="2" t="s">
        <v>58</v>
      </c>
      <c r="C58" s="2"/>
      <c r="D58" s="2"/>
      <c r="E58" s="1" t="s">
        <v>2</v>
      </c>
      <c r="F58" s="7">
        <v>0</v>
      </c>
      <c r="G58" s="7">
        <v>0</v>
      </c>
      <c r="H58" s="7">
        <v>0</v>
      </c>
      <c r="I58" s="7">
        <v>0</v>
      </c>
      <c r="J58" s="7">
        <v>8</v>
      </c>
      <c r="K58" s="7">
        <f t="shared" si="0"/>
        <v>8</v>
      </c>
      <c r="M58" s="9"/>
    </row>
    <row r="59" spans="1:13" ht="15.75" x14ac:dyDescent="0.3">
      <c r="A59" s="6">
        <f t="shared" si="1"/>
        <v>55</v>
      </c>
      <c r="B59" s="2" t="s">
        <v>59</v>
      </c>
      <c r="C59" s="2"/>
      <c r="D59" s="2"/>
      <c r="E59" s="1" t="s">
        <v>2</v>
      </c>
      <c r="F59" s="7">
        <v>0</v>
      </c>
      <c r="G59" s="7">
        <v>0</v>
      </c>
      <c r="H59" s="7">
        <v>0</v>
      </c>
      <c r="I59" s="7">
        <v>0</v>
      </c>
      <c r="J59" s="7">
        <v>100</v>
      </c>
      <c r="K59" s="7">
        <f t="shared" si="0"/>
        <v>100</v>
      </c>
      <c r="M59" s="9"/>
    </row>
    <row r="60" spans="1:13" ht="31.5" x14ac:dyDescent="0.3">
      <c r="A60" s="6">
        <f t="shared" si="1"/>
        <v>56</v>
      </c>
      <c r="B60" s="2" t="s">
        <v>60</v>
      </c>
      <c r="C60" s="2"/>
      <c r="D60" s="2" t="s">
        <v>112</v>
      </c>
      <c r="E60" s="1" t="s">
        <v>2</v>
      </c>
      <c r="F60" s="7">
        <v>0</v>
      </c>
      <c r="G60" s="7">
        <v>0</v>
      </c>
      <c r="H60" s="7">
        <v>0</v>
      </c>
      <c r="I60" s="7">
        <v>0</v>
      </c>
      <c r="J60" s="7">
        <v>1</v>
      </c>
      <c r="K60" s="7">
        <f t="shared" si="0"/>
        <v>1</v>
      </c>
      <c r="M60" s="9"/>
    </row>
    <row r="61" spans="1:13" ht="15.75" x14ac:dyDescent="0.3">
      <c r="A61" s="6">
        <f t="shared" si="1"/>
        <v>57</v>
      </c>
      <c r="B61" s="2" t="s">
        <v>61</v>
      </c>
      <c r="C61" s="2"/>
      <c r="D61" s="2"/>
      <c r="E61" s="1" t="s">
        <v>2</v>
      </c>
      <c r="F61" s="7">
        <v>0</v>
      </c>
      <c r="G61" s="7">
        <v>0</v>
      </c>
      <c r="H61" s="7">
        <v>0</v>
      </c>
      <c r="I61" s="7">
        <v>0</v>
      </c>
      <c r="J61" s="7">
        <v>6</v>
      </c>
      <c r="K61" s="7">
        <f t="shared" si="0"/>
        <v>6</v>
      </c>
      <c r="M61" s="9"/>
    </row>
    <row r="62" spans="1:13" ht="15.75" x14ac:dyDescent="0.3">
      <c r="A62" s="6">
        <f t="shared" si="1"/>
        <v>58</v>
      </c>
      <c r="B62" s="2" t="s">
        <v>62</v>
      </c>
      <c r="C62" s="2"/>
      <c r="D62" s="2"/>
      <c r="E62" s="1" t="s">
        <v>2</v>
      </c>
      <c r="F62" s="7">
        <v>0</v>
      </c>
      <c r="G62" s="7">
        <v>0</v>
      </c>
      <c r="H62" s="7">
        <v>0</v>
      </c>
      <c r="I62" s="7">
        <v>0</v>
      </c>
      <c r="J62" s="7">
        <v>1</v>
      </c>
      <c r="K62" s="7">
        <f t="shared" si="0"/>
        <v>1</v>
      </c>
      <c r="M62" s="9"/>
    </row>
    <row r="63" spans="1:13" ht="15.75" x14ac:dyDescent="0.3">
      <c r="A63" s="6">
        <f t="shared" si="1"/>
        <v>59</v>
      </c>
      <c r="B63" s="2" t="s">
        <v>63</v>
      </c>
      <c r="C63" s="2"/>
      <c r="D63" s="2" t="s">
        <v>113</v>
      </c>
      <c r="E63" s="1" t="s">
        <v>2</v>
      </c>
      <c r="F63" s="7">
        <v>0</v>
      </c>
      <c r="G63" s="7">
        <v>0</v>
      </c>
      <c r="H63" s="7">
        <v>0</v>
      </c>
      <c r="I63" s="7">
        <v>0</v>
      </c>
      <c r="J63" s="7">
        <v>500</v>
      </c>
      <c r="K63" s="7">
        <f t="shared" si="0"/>
        <v>500</v>
      </c>
      <c r="M63" s="9"/>
    </row>
    <row r="64" spans="1:13" ht="31.5" x14ac:dyDescent="0.3">
      <c r="A64" s="6">
        <f t="shared" si="1"/>
        <v>60</v>
      </c>
      <c r="B64" s="2" t="s">
        <v>64</v>
      </c>
      <c r="C64" s="2"/>
      <c r="D64" s="2"/>
      <c r="E64" s="1" t="s">
        <v>116</v>
      </c>
      <c r="F64" s="7">
        <v>0</v>
      </c>
      <c r="G64" s="7">
        <v>0</v>
      </c>
      <c r="H64" s="7">
        <v>0</v>
      </c>
      <c r="I64" s="7">
        <v>0</v>
      </c>
      <c r="J64" s="7">
        <v>2</v>
      </c>
      <c r="K64" s="7">
        <f t="shared" si="0"/>
        <v>2</v>
      </c>
      <c r="M64" s="9"/>
    </row>
    <row r="65" spans="1:13" ht="31.5" x14ac:dyDescent="0.3">
      <c r="A65" s="6">
        <f t="shared" si="1"/>
        <v>61</v>
      </c>
      <c r="B65" s="2" t="s">
        <v>65</v>
      </c>
      <c r="C65" s="2"/>
      <c r="D65" s="2"/>
      <c r="E65" s="1" t="s">
        <v>116</v>
      </c>
      <c r="F65" s="7">
        <v>0</v>
      </c>
      <c r="G65" s="7">
        <v>0</v>
      </c>
      <c r="H65" s="7">
        <v>0</v>
      </c>
      <c r="I65" s="7">
        <v>0</v>
      </c>
      <c r="J65" s="7">
        <v>2</v>
      </c>
      <c r="K65" s="7">
        <f t="shared" si="0"/>
        <v>2</v>
      </c>
      <c r="M65" s="9"/>
    </row>
    <row r="66" spans="1:13" ht="15.75" x14ac:dyDescent="0.3">
      <c r="A66" s="6">
        <f t="shared" si="1"/>
        <v>62</v>
      </c>
      <c r="B66" s="2" t="s">
        <v>66</v>
      </c>
      <c r="C66" s="2"/>
      <c r="D66" s="2"/>
      <c r="E66" s="1" t="s">
        <v>2</v>
      </c>
      <c r="F66" s="7">
        <v>0</v>
      </c>
      <c r="G66" s="7">
        <v>0</v>
      </c>
      <c r="H66" s="7">
        <v>0</v>
      </c>
      <c r="I66" s="7">
        <v>0</v>
      </c>
      <c r="J66" s="7">
        <v>4</v>
      </c>
      <c r="K66" s="7">
        <f t="shared" si="0"/>
        <v>4</v>
      </c>
      <c r="M66" s="9"/>
    </row>
    <row r="67" spans="1:13" ht="15.75" x14ac:dyDescent="0.3">
      <c r="A67" s="6">
        <f t="shared" si="1"/>
        <v>63</v>
      </c>
      <c r="B67" s="2" t="s">
        <v>67</v>
      </c>
      <c r="C67" s="2"/>
      <c r="D67" s="2"/>
      <c r="E67" s="1" t="s">
        <v>2</v>
      </c>
      <c r="F67" s="7">
        <v>0</v>
      </c>
      <c r="G67" s="7">
        <v>0</v>
      </c>
      <c r="H67" s="7">
        <v>0</v>
      </c>
      <c r="I67" s="7">
        <v>0</v>
      </c>
      <c r="J67" s="7">
        <v>20</v>
      </c>
      <c r="K67" s="7">
        <f t="shared" si="0"/>
        <v>20</v>
      </c>
      <c r="M67" s="9"/>
    </row>
    <row r="68" spans="1:13" ht="15.75" x14ac:dyDescent="0.3">
      <c r="A68" s="6">
        <f t="shared" si="1"/>
        <v>64</v>
      </c>
      <c r="B68" s="2" t="s">
        <v>68</v>
      </c>
      <c r="C68" s="2"/>
      <c r="D68" s="2"/>
      <c r="E68" s="1" t="s">
        <v>116</v>
      </c>
      <c r="F68" s="7">
        <v>0</v>
      </c>
      <c r="G68" s="7">
        <v>0</v>
      </c>
      <c r="H68" s="7">
        <v>0</v>
      </c>
      <c r="I68" s="7">
        <v>0</v>
      </c>
      <c r="J68" s="7">
        <v>25</v>
      </c>
      <c r="K68" s="7">
        <f t="shared" si="0"/>
        <v>25</v>
      </c>
      <c r="M68" s="9"/>
    </row>
    <row r="69" spans="1:13" ht="31.5" x14ac:dyDescent="0.3">
      <c r="A69" s="6">
        <f t="shared" si="1"/>
        <v>65</v>
      </c>
      <c r="B69" s="2" t="s">
        <v>69</v>
      </c>
      <c r="C69" s="2"/>
      <c r="D69" s="2"/>
      <c r="E69" s="1" t="s">
        <v>2</v>
      </c>
      <c r="F69" s="7">
        <v>0</v>
      </c>
      <c r="G69" s="7">
        <v>0</v>
      </c>
      <c r="H69" s="7">
        <v>0</v>
      </c>
      <c r="I69" s="7">
        <v>0</v>
      </c>
      <c r="J69" s="7">
        <v>100</v>
      </c>
      <c r="K69" s="7">
        <f t="shared" si="0"/>
        <v>100</v>
      </c>
      <c r="M69" s="9"/>
    </row>
    <row r="70" spans="1:13" ht="63" x14ac:dyDescent="0.3">
      <c r="A70" s="6">
        <f t="shared" si="1"/>
        <v>66</v>
      </c>
      <c r="B70" s="2" t="s">
        <v>70</v>
      </c>
      <c r="C70" s="2"/>
      <c r="D70" s="2" t="s">
        <v>39</v>
      </c>
      <c r="E70" s="1" t="s">
        <v>116</v>
      </c>
      <c r="F70" s="7">
        <v>0</v>
      </c>
      <c r="G70" s="7">
        <v>0</v>
      </c>
      <c r="H70" s="7">
        <v>0</v>
      </c>
      <c r="I70" s="7">
        <v>0</v>
      </c>
      <c r="J70" s="7">
        <v>5</v>
      </c>
      <c r="K70" s="7">
        <f t="shared" si="0"/>
        <v>5</v>
      </c>
      <c r="M70" s="9"/>
    </row>
    <row r="71" spans="1:13" ht="31.5" x14ac:dyDescent="0.3">
      <c r="A71" s="6">
        <f t="shared" si="1"/>
        <v>67</v>
      </c>
      <c r="B71" s="2" t="s">
        <v>71</v>
      </c>
      <c r="C71" s="2"/>
      <c r="D71" s="2" t="s">
        <v>114</v>
      </c>
      <c r="E71" s="1" t="s">
        <v>116</v>
      </c>
      <c r="F71" s="7">
        <v>0</v>
      </c>
      <c r="G71" s="7">
        <v>0</v>
      </c>
      <c r="H71" s="7">
        <v>0</v>
      </c>
      <c r="I71" s="7">
        <v>0</v>
      </c>
      <c r="J71" s="7">
        <v>15</v>
      </c>
      <c r="K71" s="7">
        <f t="shared" si="0"/>
        <v>15</v>
      </c>
      <c r="M71" s="9"/>
    </row>
    <row r="72" spans="1:13" ht="47.25" x14ac:dyDescent="0.3">
      <c r="A72" s="6">
        <f t="shared" si="1"/>
        <v>68</v>
      </c>
      <c r="B72" s="2" t="s">
        <v>72</v>
      </c>
      <c r="C72" s="2"/>
      <c r="D72" s="2" t="s">
        <v>115</v>
      </c>
      <c r="E72" s="1" t="s">
        <v>116</v>
      </c>
      <c r="F72" s="7">
        <v>0</v>
      </c>
      <c r="G72" s="7">
        <v>0</v>
      </c>
      <c r="H72" s="7">
        <v>0</v>
      </c>
      <c r="I72" s="7">
        <v>0</v>
      </c>
      <c r="J72" s="7">
        <v>10</v>
      </c>
      <c r="K72" s="7">
        <f t="shared" si="0"/>
        <v>10</v>
      </c>
      <c r="M72" s="9"/>
    </row>
  </sheetData>
  <autoFilter ref="A4:K72"/>
  <sortState ref="B5:L133">
    <sortCondition ref="B5:B133"/>
  </sortState>
  <mergeCells count="2">
    <mergeCell ref="B2:K2"/>
    <mergeCell ref="H1:K1"/>
  </mergeCells>
  <pageMargins left="0.70866141732283472" right="0.70866141732283472" top="0.74803149606299213" bottom="0.74803149606299213" header="0.31496062992125984" footer="0.31496062992125984"/>
  <pageSetup paperSize="9"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Чубенко Марина Васильевна</cp:lastModifiedBy>
  <cp:lastPrinted>2015-10-29T05:40:33Z</cp:lastPrinted>
  <dcterms:created xsi:type="dcterms:W3CDTF">2015-10-28T10:56:17Z</dcterms:created>
  <dcterms:modified xsi:type="dcterms:W3CDTF">2018-06-01T03:49:20Z</dcterms:modified>
</cp:coreProperties>
</file>