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5315" windowHeight="7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Лист1!$A$4:$E$15</definedName>
  </definedNames>
  <calcPr calcId="145621"/>
</workbook>
</file>

<file path=xl/calcChain.xml><?xml version="1.0" encoding="utf-8"?>
<calcChain xmlns="http://schemas.openxmlformats.org/spreadsheetml/2006/main">
  <c r="G15" i="1" l="1"/>
  <c r="G14" i="1"/>
  <c r="G13" i="1"/>
  <c r="G12" i="1"/>
  <c r="G9" i="1"/>
  <c r="G10" i="1"/>
  <c r="G11" i="1"/>
  <c r="G8" i="1"/>
  <c r="G6" i="1"/>
  <c r="G7" i="1"/>
  <c r="G5" i="1"/>
  <c r="G16" i="1" l="1"/>
</calcChain>
</file>

<file path=xl/sharedStrings.xml><?xml version="1.0" encoding="utf-8"?>
<sst xmlns="http://schemas.openxmlformats.org/spreadsheetml/2006/main" count="28" uniqueCount="18">
  <si>
    <t>Наименование</t>
  </si>
  <si>
    <t>ед. изм.</t>
  </si>
  <si>
    <t>Филиал 
"РИМЕРА-Сервис-Нижневартовск"</t>
  </si>
  <si>
    <t>ГОСТ, ТУ, ТТ</t>
  </si>
  <si>
    <t>№
п/п</t>
  </si>
  <si>
    <t>шт.</t>
  </si>
  <si>
    <t>СПЕЦИФИКАЦИЯ
на поставку расходных материалов  ООО "РИМЕРА-Сервис-Нижневартовск" на 2016 года.</t>
  </si>
  <si>
    <t>Картридж HP Q2612A (№12A)</t>
  </si>
  <si>
    <t>картридж HP CB436A (№36A)</t>
  </si>
  <si>
    <t>картридж HP CE285A (№85A)</t>
  </si>
  <si>
    <t>картридж HP CE321A</t>
  </si>
  <si>
    <t>картридж HP CE322A</t>
  </si>
  <si>
    <t>картридж HP CE323A</t>
  </si>
  <si>
    <t>картридж HP CE320A</t>
  </si>
  <si>
    <t>тонер-картридж Kyocera TK-1120</t>
  </si>
  <si>
    <t>тонер-картридж Kyocera TK-1110</t>
  </si>
  <si>
    <t>тонер-картридж Kyocera TK-475</t>
  </si>
  <si>
    <t>картридж HP CF280A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</si>
</sst>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8" fillId="0" borderId="0"/>
    <xf numFmtId="0" fontId="3" fillId="0" borderId="0"/>
  </cellStyleXfs>
  <cellXfs count="13"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1" xfId="11" applyFont="1" applyFill="1" applyBorder="1" applyAlignment="1">
      <alignment horizontal="left" wrapText="1"/>
    </xf>
    <xf numFmtId="0" fontId="9" fillId="2" borderId="1" xfId="11" applyFont="1" applyFill="1" applyBorder="1" applyAlignment="1">
      <alignment horizontal="left" wrapText="1"/>
    </xf>
    <xf numFmtId="0" fontId="9" fillId="0" borderId="1" xfId="10" applyFont="1" applyFill="1" applyBorder="1" applyAlignment="1">
      <alignment horizontal="center" wrapText="1"/>
    </xf>
    <xf numFmtId="0" fontId="9" fillId="2" borderId="1" xfId="2" applyFont="1" applyFill="1" applyBorder="1" applyAlignment="1">
      <alignment horizontal="left" vertical="center" wrapText="1"/>
    </xf>
    <xf numFmtId="3" fontId="10" fillId="0" borderId="1" xfId="10" applyNumberFormat="1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7" fillId="0" borderId="0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3"/>
    <cellStyle name="Обычный 3" xfId="4"/>
    <cellStyle name="Обычный 3 2" xfId="6"/>
    <cellStyle name="Обычный 4" xfId="1"/>
    <cellStyle name="Обычный 5" xfId="5"/>
    <cellStyle name="Обычный_Годовая заявка запчасти 2010" xfId="11"/>
    <cellStyle name="Обычный_Статья прочие 2004" xfId="10"/>
    <cellStyle name="Стиль 1" xfId="2"/>
    <cellStyle name="Финансовый 2" xfId="8"/>
    <cellStyle name="Финансовый 3" xfId="9"/>
    <cellStyle name="Финансовый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topLeftCell="A4" zoomScaleNormal="100" workbookViewId="0">
      <selection activeCell="E20" sqref="E20"/>
    </sheetView>
  </sheetViews>
  <sheetFormatPr defaultRowHeight="15" x14ac:dyDescent="0.25"/>
  <cols>
    <col min="1" max="1" width="5.7109375" customWidth="1"/>
    <col min="2" max="2" width="38" customWidth="1"/>
    <col min="3" max="3" width="15.7109375" customWidth="1"/>
    <col min="4" max="4" width="8.7109375" customWidth="1"/>
    <col min="5" max="5" width="20.140625" customWidth="1"/>
    <col min="6" max="6" width="15.5703125" customWidth="1"/>
    <col min="7" max="7" width="12.85546875" customWidth="1"/>
  </cols>
  <sheetData>
    <row r="1" spans="1:7" ht="36" customHeight="1" x14ac:dyDescent="0.25"/>
    <row r="2" spans="1:7" ht="36" customHeight="1" x14ac:dyDescent="0.25">
      <c r="B2" s="12" t="s">
        <v>6</v>
      </c>
      <c r="C2" s="12"/>
      <c r="D2" s="12"/>
      <c r="E2" s="12"/>
    </row>
    <row r="3" spans="1:7" ht="10.5" customHeight="1" x14ac:dyDescent="0.25">
      <c r="B3" s="5"/>
      <c r="C3" s="5"/>
      <c r="D3" s="5"/>
      <c r="E3" s="5"/>
    </row>
    <row r="4" spans="1:7" ht="48.75" customHeight="1" x14ac:dyDescent="0.25">
      <c r="A4" s="2" t="s">
        <v>4</v>
      </c>
      <c r="B4" s="3" t="s">
        <v>0</v>
      </c>
      <c r="C4" s="3" t="s">
        <v>3</v>
      </c>
      <c r="D4" s="2" t="s">
        <v>1</v>
      </c>
      <c r="E4" s="1" t="s">
        <v>2</v>
      </c>
      <c r="F4" s="11"/>
      <c r="G4" s="11"/>
    </row>
    <row r="5" spans="1:7" ht="15.75" x14ac:dyDescent="0.25">
      <c r="A5" s="4">
        <v>1</v>
      </c>
      <c r="B5" s="6" t="s">
        <v>7</v>
      </c>
      <c r="C5" s="6"/>
      <c r="D5" s="8" t="s">
        <v>5</v>
      </c>
      <c r="E5" s="10">
        <v>16</v>
      </c>
      <c r="F5" s="11">
        <v>5158</v>
      </c>
      <c r="G5" s="11">
        <f>F5*E5</f>
        <v>82528</v>
      </c>
    </row>
    <row r="6" spans="1:7" ht="31.5" customHeight="1" x14ac:dyDescent="0.25">
      <c r="A6" s="4">
        <v>2</v>
      </c>
      <c r="B6" s="9" t="s">
        <v>8</v>
      </c>
      <c r="C6" s="7"/>
      <c r="D6" s="8" t="s">
        <v>5</v>
      </c>
      <c r="E6" s="10">
        <v>16</v>
      </c>
      <c r="F6" s="11">
        <v>4810</v>
      </c>
      <c r="G6" s="11">
        <f t="shared" ref="G6:G7" si="0">F6*E6</f>
        <v>76960</v>
      </c>
    </row>
    <row r="7" spans="1:7" ht="30.75" customHeight="1" x14ac:dyDescent="0.25">
      <c r="A7" s="4">
        <v>3</v>
      </c>
      <c r="B7" s="9" t="s">
        <v>9</v>
      </c>
      <c r="C7" s="7"/>
      <c r="D7" s="8" t="s">
        <v>5</v>
      </c>
      <c r="E7" s="10">
        <v>16</v>
      </c>
      <c r="F7" s="11">
        <v>4531</v>
      </c>
      <c r="G7" s="11">
        <f t="shared" si="0"/>
        <v>72496</v>
      </c>
    </row>
    <row r="8" spans="1:7" ht="33" customHeight="1" x14ac:dyDescent="0.25">
      <c r="A8" s="4">
        <v>4</v>
      </c>
      <c r="B8" s="9" t="s">
        <v>13</v>
      </c>
      <c r="C8" s="7"/>
      <c r="D8" s="8" t="s">
        <v>5</v>
      </c>
      <c r="E8" s="10">
        <v>9</v>
      </c>
      <c r="F8" s="11">
        <v>5019</v>
      </c>
      <c r="G8" s="11">
        <f>F8*E8</f>
        <v>45171</v>
      </c>
    </row>
    <row r="9" spans="1:7" ht="18" customHeight="1" x14ac:dyDescent="0.25">
      <c r="A9" s="4">
        <v>5</v>
      </c>
      <c r="B9" s="9" t="s">
        <v>10</v>
      </c>
      <c r="C9" s="7"/>
      <c r="D9" s="8" t="s">
        <v>5</v>
      </c>
      <c r="E9" s="10">
        <v>6</v>
      </c>
      <c r="F9" s="11">
        <v>4531</v>
      </c>
      <c r="G9" s="11">
        <f t="shared" ref="G9:G11" si="1">F9*E9</f>
        <v>27186</v>
      </c>
    </row>
    <row r="10" spans="1:7" ht="29.25" customHeight="1" x14ac:dyDescent="0.25">
      <c r="A10" s="4">
        <v>6</v>
      </c>
      <c r="B10" s="9" t="s">
        <v>11</v>
      </c>
      <c r="C10" s="7"/>
      <c r="D10" s="8" t="s">
        <v>5</v>
      </c>
      <c r="E10" s="10">
        <v>6</v>
      </c>
      <c r="F10" s="11">
        <v>4531</v>
      </c>
      <c r="G10" s="11">
        <f t="shared" si="1"/>
        <v>27186</v>
      </c>
    </row>
    <row r="11" spans="1:7" ht="15.75" x14ac:dyDescent="0.25">
      <c r="A11" s="4">
        <v>7</v>
      </c>
      <c r="B11" s="9" t="s">
        <v>12</v>
      </c>
      <c r="C11" s="7"/>
      <c r="D11" s="8" t="s">
        <v>5</v>
      </c>
      <c r="E11" s="10">
        <v>6</v>
      </c>
      <c r="F11" s="11">
        <v>4531</v>
      </c>
      <c r="G11" s="11">
        <f t="shared" si="1"/>
        <v>27186</v>
      </c>
    </row>
    <row r="12" spans="1:7" ht="18.75" customHeight="1" x14ac:dyDescent="0.25">
      <c r="A12" s="4">
        <v>8</v>
      </c>
      <c r="B12" s="6" t="s">
        <v>14</v>
      </c>
      <c r="C12" s="6"/>
      <c r="D12" s="8" t="s">
        <v>5</v>
      </c>
      <c r="E12" s="10">
        <v>12</v>
      </c>
      <c r="F12" s="11">
        <v>2788</v>
      </c>
      <c r="G12" s="11">
        <f>F12*E12</f>
        <v>33456</v>
      </c>
    </row>
    <row r="13" spans="1:7" ht="27.75" customHeight="1" x14ac:dyDescent="0.25">
      <c r="A13" s="4">
        <v>9</v>
      </c>
      <c r="B13" s="6" t="s">
        <v>15</v>
      </c>
      <c r="C13" s="7"/>
      <c r="D13" s="8" t="s">
        <v>5</v>
      </c>
      <c r="E13" s="10">
        <v>12</v>
      </c>
      <c r="F13" s="11">
        <v>2224</v>
      </c>
      <c r="G13" s="11">
        <f>F13*E13</f>
        <v>26688</v>
      </c>
    </row>
    <row r="14" spans="1:7" ht="15.75" x14ac:dyDescent="0.25">
      <c r="A14" s="4">
        <v>10</v>
      </c>
      <c r="B14" s="6" t="s">
        <v>16</v>
      </c>
      <c r="C14" s="6"/>
      <c r="D14" s="8" t="s">
        <v>5</v>
      </c>
      <c r="E14" s="10">
        <v>6</v>
      </c>
      <c r="F14" s="11">
        <v>8155</v>
      </c>
      <c r="G14" s="11">
        <f>F14*E14</f>
        <v>48930</v>
      </c>
    </row>
    <row r="15" spans="1:7" ht="15.75" x14ac:dyDescent="0.25">
      <c r="A15" s="4">
        <v>11</v>
      </c>
      <c r="B15" s="6" t="s">
        <v>17</v>
      </c>
      <c r="C15" s="6"/>
      <c r="D15" s="8" t="s">
        <v>5</v>
      </c>
      <c r="E15" s="10">
        <v>6</v>
      </c>
      <c r="F15" s="11">
        <v>6970</v>
      </c>
      <c r="G15" s="11">
        <f>F15*E15</f>
        <v>41820</v>
      </c>
    </row>
    <row r="16" spans="1:7" x14ac:dyDescent="0.25">
      <c r="F16" s="11"/>
      <c r="G16" s="11">
        <f>SUM(G5:G15)</f>
        <v>509607</v>
      </c>
    </row>
  </sheetData>
  <protectedRanges>
    <protectedRange sqref="E5:E15" name="Диапазон1"/>
  </protectedRanges>
  <autoFilter ref="A4:E15"/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Моргачева Ирина Александровна</cp:lastModifiedBy>
  <cp:lastPrinted>2015-10-29T05:40:33Z</cp:lastPrinted>
  <dcterms:created xsi:type="dcterms:W3CDTF">2015-10-28T10:56:17Z</dcterms:created>
  <dcterms:modified xsi:type="dcterms:W3CDTF">2016-04-14T07:22:58Z</dcterms:modified>
</cp:coreProperties>
</file>