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0" windowWidth="15315" windowHeight="7560" tabRatio="813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Лист1!$A$4:$K$67</definedName>
    <definedName name="_xlnm.Print_Area" localSheetId="0">Лист1!$A$1:$K$68</definedName>
  </definedNames>
  <calcPr calcId="145621" refMode="R1C1"/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A9" i="1"/>
  <c r="A10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8" i="1"/>
  <c r="K6" i="1" l="1"/>
  <c r="K7" i="1"/>
  <c r="K5" i="1"/>
</calcChain>
</file>

<file path=xl/sharedStrings.xml><?xml version="1.0" encoding="utf-8"?>
<sst xmlns="http://schemas.openxmlformats.org/spreadsheetml/2006/main" count="139" uniqueCount="82">
  <si>
    <t>ИТОГО</t>
  </si>
  <si>
    <t>Наименование</t>
  </si>
  <si>
    <t>шт</t>
  </si>
  <si>
    <t>Номенклатура</t>
  </si>
  <si>
    <t>Филиал
"РИМЕРА-Сервис-Нягань"</t>
  </si>
  <si>
    <t>№п/п</t>
  </si>
  <si>
    <t>ед.изм.</t>
  </si>
  <si>
    <t>Филиал
"РИМЕРА-Сервис-Нижневартовск"</t>
  </si>
  <si>
    <t>Филиал
"РИМЕРА-Сервис-Губкинский"</t>
  </si>
  <si>
    <t>Филиал
"РИМЕРА-Сервис-Поволжье"</t>
  </si>
  <si>
    <t>Дополнительная информация</t>
  </si>
  <si>
    <t>Приложение №1
к Техническому заданию</t>
  </si>
  <si>
    <t>Филиал
"РИМЕРА-Сервис-Юганск"</t>
  </si>
  <si>
    <t>Спецификация (ориентировочный обьем)
на поставку МТР для переезда на производственную базу Алмаз Приобское месторождение для филиала "РИМЕРА-Сервис-Юганск" на 2018 год.</t>
  </si>
  <si>
    <t>Пожарный ящик  ПК</t>
  </si>
  <si>
    <t>Комплект рукавов (ствол, рукав, БРС) 50мм</t>
  </si>
  <si>
    <t>Огнетушитель ОУ 5</t>
  </si>
  <si>
    <t>Светильник серии Кедр LE-СБ-22-160-0252-65Х ПС 1.1</t>
  </si>
  <si>
    <t>Тепловая завеса Тепломаш КЭВ-70П4141W  220/50 32,2/20,3 (95/70) 1575х350х340</t>
  </si>
  <si>
    <t>Компрессор  ЗУБР ЗКПМ 440-50-З-2.2    (или аналог)</t>
  </si>
  <si>
    <t>Двери деревянные  межкомнатные  900мм х 2000мм</t>
  </si>
  <si>
    <t>Окна деревянные   1310мм х 1520мм</t>
  </si>
  <si>
    <t>Линолиум комерческий (цвет серый)</t>
  </si>
  <si>
    <t xml:space="preserve">Плита OSB </t>
  </si>
  <si>
    <t xml:space="preserve">Панель МДФ </t>
  </si>
  <si>
    <t>Плинтус напольный из дерева профиль равностороний (серый, ширина 16мм)</t>
  </si>
  <si>
    <t>Плинтус потолочный  пенопласт  40мм х 40мм</t>
  </si>
  <si>
    <t>Минплита 50х50</t>
  </si>
  <si>
    <t>Клей для линолиума</t>
  </si>
  <si>
    <t>Брус 50х50  3м</t>
  </si>
  <si>
    <t>Саморез по деревы 3.2х50</t>
  </si>
  <si>
    <t>Саморез по деревы 3.2х30</t>
  </si>
  <si>
    <t>Сиденье для унитаза</t>
  </si>
  <si>
    <t xml:space="preserve">Умывальник </t>
  </si>
  <si>
    <t>Унитаз</t>
  </si>
  <si>
    <t>Смеситель  (холодная горячая)</t>
  </si>
  <si>
    <t>Зеркало настенное  400мм х 600мм</t>
  </si>
  <si>
    <t>Удленитель для унитаза,  Гофра 110х118  240-410</t>
  </si>
  <si>
    <t>Сифон сгофрой  40х50</t>
  </si>
  <si>
    <t>Пена монтажная МАКРОФЛЕКС</t>
  </si>
  <si>
    <t>Электроды УОНИ 1355 4мм</t>
  </si>
  <si>
    <t>Электроды УОНИ 1355 3мм</t>
  </si>
  <si>
    <t>Электроды ОК 46  3мм</t>
  </si>
  <si>
    <t>Труба стальная 102мм</t>
  </si>
  <si>
    <t>Швеллер 140х58х4.9</t>
  </si>
  <si>
    <t>Лист ПВЛ 406х1000х3000</t>
  </si>
  <si>
    <t>Уголок 45х45х4х6м</t>
  </si>
  <si>
    <t>Полоса 40х40х4х6м</t>
  </si>
  <si>
    <t>Труба профильная 50х50х2.0х6м</t>
  </si>
  <si>
    <t>Лист алюминевый гладкий 1мм</t>
  </si>
  <si>
    <t>Пресс шайба со сверлом  4.2х32</t>
  </si>
  <si>
    <t>Саморез кровельный со сверлом 5.5х45 (оцинкованый)</t>
  </si>
  <si>
    <t>Профлист цвет серый 1.2х6 м</t>
  </si>
  <si>
    <t>Труба металлопластиковая 26мм</t>
  </si>
  <si>
    <t>Фитинг соеденитель обжимной HP 26мм</t>
  </si>
  <si>
    <t>Фитинг соеденитель обжимной ВP 26мм</t>
  </si>
  <si>
    <t>Фитинг соеденитель обжимной 26мм</t>
  </si>
  <si>
    <t>Угольник обжимной 26 мм</t>
  </si>
  <si>
    <t>Резьба метал короткая 20-мм</t>
  </si>
  <si>
    <t>Кабель Кгхл 4х35-40м (для подключения калорифера и щита управления)</t>
  </si>
  <si>
    <t>Магнитный пускатель ( 40a 220v)  4шт</t>
  </si>
  <si>
    <t>Кнопка пуск/стоп 4 комплекта</t>
  </si>
  <si>
    <t>Вилка кабельная ABB 432ep6 32a + розетка кабельная (ответная часть) 4 шт</t>
  </si>
  <si>
    <t>Кабель Кгхл 2х2,5 -20м (для 2х удленителей)</t>
  </si>
  <si>
    <t>Кабель Кгхл 3х16 40м (для подключения су к щиту)</t>
  </si>
  <si>
    <t>Прожектор светодиодный 4 шт20-30 вт</t>
  </si>
  <si>
    <t>Автоматический выключатель 40а 4 шт</t>
  </si>
  <si>
    <t>Автоматический выключатель 63а 1 шт</t>
  </si>
  <si>
    <t>Автоматический выключатель 80а 2 шт</t>
  </si>
  <si>
    <t xml:space="preserve"> Наконечник  35мм2-20тш</t>
  </si>
  <si>
    <t>Диск отрезной 230мм</t>
  </si>
  <si>
    <t>Доска 20х200х6000</t>
  </si>
  <si>
    <t>Доска 40х200х6000</t>
  </si>
  <si>
    <t>Анкер 20х150</t>
  </si>
  <si>
    <t>Электрический металлорез</t>
  </si>
  <si>
    <t>Шуруповерт Интерскол ДА-14,4ЭР-Ф</t>
  </si>
  <si>
    <t>М2</t>
  </si>
  <si>
    <t>М</t>
  </si>
  <si>
    <t>Л</t>
  </si>
  <si>
    <t>КГ</t>
  </si>
  <si>
    <t>м3</t>
  </si>
  <si>
    <t>Щит электрический 4шт (эра щу-1/1-03-ip54) или аналог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</si>
</sst>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_(* #,##0.00_);_(* \(#,##0.00\);_(* &quot;-&quot;??_);_(@_)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Franklin Gothic Book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Franklin Gothic Book"/>
      <family val="2"/>
      <charset val="204"/>
    </font>
    <font>
      <b/>
      <sz val="11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5" fillId="0" borderId="0"/>
    <xf numFmtId="0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</cellStyleXfs>
  <cellXfs count="12">
    <xf numFmtId="0" fontId="0" fillId="0" borderId="0" xfId="0"/>
    <xf numFmtId="0" fontId="3" fillId="0" borderId="1" xfId="4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5" fontId="6" fillId="0" borderId="1" xfId="1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65" fontId="0" fillId="0" borderId="0" xfId="0" applyNumberFormat="1"/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top" wrapText="1"/>
    </xf>
  </cellXfs>
  <cellStyles count="11">
    <cellStyle name="Обычный" xfId="0" builtinId="0"/>
    <cellStyle name="Обычный 2" xfId="4"/>
    <cellStyle name="Обычный 3" xfId="5"/>
    <cellStyle name="Обычный 3 2" xfId="7"/>
    <cellStyle name="Обычный 4" xfId="2"/>
    <cellStyle name="Обычный 5" xfId="6"/>
    <cellStyle name="Стиль 1" xfId="3"/>
    <cellStyle name="Финансовый" xfId="1" builtinId="3"/>
    <cellStyle name="Финансовый 2" xfId="9"/>
    <cellStyle name="Финансовый 3" xfId="10"/>
    <cellStyle name="Финансовый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tabSelected="1" view="pageBreakPreview" zoomScale="70" zoomScaleNormal="100" zoomScaleSheetLayoutView="70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F7" sqref="F7"/>
    </sheetView>
  </sheetViews>
  <sheetFormatPr defaultRowHeight="15" x14ac:dyDescent="0.25"/>
  <cols>
    <col min="1" max="1" width="5.140625" customWidth="1"/>
    <col min="2" max="2" width="63.5703125" customWidth="1"/>
    <col min="3" max="3" width="19.85546875" customWidth="1"/>
    <col min="4" max="4" width="40.42578125" customWidth="1"/>
    <col min="5" max="5" width="9.5703125" customWidth="1"/>
    <col min="6" max="6" width="14.140625" customWidth="1"/>
    <col min="7" max="7" width="13.5703125" customWidth="1"/>
    <col min="8" max="8" width="12.140625" customWidth="1"/>
    <col min="9" max="10" width="14.140625" customWidth="1"/>
    <col min="11" max="11" width="12.85546875" customWidth="1"/>
    <col min="13" max="13" width="28" customWidth="1"/>
  </cols>
  <sheetData>
    <row r="1" spans="1:13" ht="33.75" customHeight="1" x14ac:dyDescent="0.25">
      <c r="H1" s="11" t="s">
        <v>11</v>
      </c>
      <c r="I1" s="11"/>
      <c r="J1" s="11"/>
      <c r="K1" s="11"/>
    </row>
    <row r="2" spans="1:13" ht="54" customHeight="1" x14ac:dyDescent="0.25">
      <c r="B2" s="10" t="s">
        <v>13</v>
      </c>
      <c r="C2" s="10"/>
      <c r="D2" s="10"/>
      <c r="E2" s="10"/>
      <c r="F2" s="10"/>
      <c r="G2" s="10"/>
      <c r="H2" s="10"/>
      <c r="I2" s="10"/>
      <c r="J2" s="10"/>
      <c r="K2" s="10"/>
    </row>
    <row r="3" spans="1:13" ht="16.5" x14ac:dyDescent="0.25">
      <c r="B3" s="8"/>
      <c r="C3" s="8"/>
      <c r="D3" s="8"/>
      <c r="E3" s="8"/>
      <c r="F3" s="8"/>
      <c r="G3" s="8"/>
      <c r="H3" s="8"/>
      <c r="I3" s="8"/>
      <c r="J3" s="8"/>
      <c r="K3" s="8"/>
    </row>
    <row r="4" spans="1:13" ht="78.75" x14ac:dyDescent="0.25">
      <c r="A4" s="6" t="s">
        <v>5</v>
      </c>
      <c r="B4" s="5" t="s">
        <v>1</v>
      </c>
      <c r="C4" s="5" t="s">
        <v>3</v>
      </c>
      <c r="D4" s="5" t="s">
        <v>10</v>
      </c>
      <c r="E4" s="4" t="s">
        <v>6</v>
      </c>
      <c r="F4" s="3" t="s">
        <v>7</v>
      </c>
      <c r="G4" s="4" t="s">
        <v>8</v>
      </c>
      <c r="H4" s="4" t="s">
        <v>9</v>
      </c>
      <c r="I4" s="4" t="s">
        <v>4</v>
      </c>
      <c r="J4" s="4" t="s">
        <v>12</v>
      </c>
      <c r="K4" s="5" t="s">
        <v>0</v>
      </c>
    </row>
    <row r="5" spans="1:13" ht="15.75" x14ac:dyDescent="0.3">
      <c r="A5" s="6">
        <v>1</v>
      </c>
      <c r="B5" s="2" t="s">
        <v>14</v>
      </c>
      <c r="C5" s="2"/>
      <c r="D5" s="2"/>
      <c r="E5" s="1" t="s">
        <v>2</v>
      </c>
      <c r="F5" s="7">
        <v>0</v>
      </c>
      <c r="G5" s="7">
        <v>0</v>
      </c>
      <c r="H5" s="7">
        <v>0</v>
      </c>
      <c r="I5" s="7">
        <v>0</v>
      </c>
      <c r="J5" s="7">
        <v>6</v>
      </c>
      <c r="K5" s="7">
        <f>SUM(F5:J5)</f>
        <v>6</v>
      </c>
      <c r="M5" s="9"/>
    </row>
    <row r="6" spans="1:13" ht="15.75" x14ac:dyDescent="0.3">
      <c r="A6" s="6">
        <v>2</v>
      </c>
      <c r="B6" s="2" t="s">
        <v>15</v>
      </c>
      <c r="C6" s="2"/>
      <c r="D6" s="2"/>
      <c r="E6" s="1" t="s">
        <v>2</v>
      </c>
      <c r="F6" s="7">
        <v>0</v>
      </c>
      <c r="G6" s="7">
        <v>0</v>
      </c>
      <c r="H6" s="7">
        <v>0</v>
      </c>
      <c r="I6" s="7">
        <v>0</v>
      </c>
      <c r="J6" s="7">
        <v>6</v>
      </c>
      <c r="K6" s="7">
        <f t="shared" ref="K6:K67" si="0">SUM(F6:J6)</f>
        <v>6</v>
      </c>
      <c r="M6" s="9"/>
    </row>
    <row r="7" spans="1:13" ht="15.75" x14ac:dyDescent="0.3">
      <c r="A7" s="6">
        <v>3</v>
      </c>
      <c r="B7" s="2" t="s">
        <v>16</v>
      </c>
      <c r="C7" s="2"/>
      <c r="D7" s="2"/>
      <c r="E7" s="1" t="s">
        <v>2</v>
      </c>
      <c r="F7" s="7">
        <v>0</v>
      </c>
      <c r="G7" s="7">
        <v>0</v>
      </c>
      <c r="H7" s="7">
        <v>0</v>
      </c>
      <c r="I7" s="7">
        <v>0</v>
      </c>
      <c r="J7" s="7">
        <v>8</v>
      </c>
      <c r="K7" s="7">
        <f t="shared" si="0"/>
        <v>8</v>
      </c>
      <c r="M7" s="9"/>
    </row>
    <row r="8" spans="1:13" ht="15.75" x14ac:dyDescent="0.3">
      <c r="A8" s="6">
        <f>A7+1</f>
        <v>4</v>
      </c>
      <c r="B8" s="2" t="s">
        <v>17</v>
      </c>
      <c r="C8" s="2"/>
      <c r="D8" s="2"/>
      <c r="E8" s="1" t="s">
        <v>2</v>
      </c>
      <c r="F8" s="7">
        <v>0</v>
      </c>
      <c r="G8" s="7">
        <v>0</v>
      </c>
      <c r="H8" s="7">
        <v>0</v>
      </c>
      <c r="I8" s="7">
        <v>0</v>
      </c>
      <c r="J8" s="7">
        <v>51</v>
      </c>
      <c r="K8" s="7">
        <f t="shared" si="0"/>
        <v>51</v>
      </c>
      <c r="M8" s="9"/>
    </row>
    <row r="9" spans="1:13" ht="31.5" x14ac:dyDescent="0.3">
      <c r="A9" s="6">
        <f t="shared" ref="A9:A67" si="1">A8+1</f>
        <v>5</v>
      </c>
      <c r="B9" s="2" t="s">
        <v>18</v>
      </c>
      <c r="C9" s="2"/>
      <c r="D9" s="2"/>
      <c r="E9" s="1" t="s">
        <v>2</v>
      </c>
      <c r="F9" s="7">
        <v>0</v>
      </c>
      <c r="G9" s="7">
        <v>0</v>
      </c>
      <c r="H9" s="7">
        <v>0</v>
      </c>
      <c r="I9" s="7">
        <v>0</v>
      </c>
      <c r="J9" s="7">
        <v>2</v>
      </c>
      <c r="K9" s="7">
        <f t="shared" si="0"/>
        <v>2</v>
      </c>
      <c r="M9" s="9"/>
    </row>
    <row r="10" spans="1:13" ht="15.75" x14ac:dyDescent="0.3">
      <c r="A10" s="6">
        <f t="shared" si="1"/>
        <v>6</v>
      </c>
      <c r="B10" s="2" t="s">
        <v>19</v>
      </c>
      <c r="C10" s="2"/>
      <c r="D10" s="2"/>
      <c r="E10" s="1" t="s">
        <v>2</v>
      </c>
      <c r="F10" s="7">
        <v>0</v>
      </c>
      <c r="G10" s="7">
        <v>0</v>
      </c>
      <c r="H10" s="7">
        <v>0</v>
      </c>
      <c r="I10" s="7">
        <v>0</v>
      </c>
      <c r="J10" s="7">
        <v>1</v>
      </c>
      <c r="K10" s="7">
        <f t="shared" si="0"/>
        <v>1</v>
      </c>
      <c r="M10" s="9"/>
    </row>
    <row r="11" spans="1:13" ht="15.75" x14ac:dyDescent="0.3">
      <c r="A11" s="6">
        <f t="shared" si="1"/>
        <v>7</v>
      </c>
      <c r="B11" s="2" t="s">
        <v>20</v>
      </c>
      <c r="C11" s="2"/>
      <c r="D11" s="2"/>
      <c r="E11" s="1" t="s">
        <v>2</v>
      </c>
      <c r="F11" s="7">
        <v>0</v>
      </c>
      <c r="G11" s="7">
        <v>0</v>
      </c>
      <c r="H11" s="7">
        <v>0</v>
      </c>
      <c r="I11" s="7">
        <v>0</v>
      </c>
      <c r="J11" s="7">
        <v>6</v>
      </c>
      <c r="K11" s="7">
        <f t="shared" si="0"/>
        <v>6</v>
      </c>
      <c r="M11" s="9"/>
    </row>
    <row r="12" spans="1:13" ht="15.75" x14ac:dyDescent="0.3">
      <c r="A12" s="6">
        <f t="shared" si="1"/>
        <v>8</v>
      </c>
      <c r="B12" s="2" t="s">
        <v>21</v>
      </c>
      <c r="C12" s="2"/>
      <c r="D12" s="2"/>
      <c r="E12" s="1" t="s">
        <v>2</v>
      </c>
      <c r="F12" s="7">
        <v>0</v>
      </c>
      <c r="G12" s="7">
        <v>0</v>
      </c>
      <c r="H12" s="7">
        <v>0</v>
      </c>
      <c r="I12" s="7">
        <v>0</v>
      </c>
      <c r="J12" s="7">
        <v>6</v>
      </c>
      <c r="K12" s="7">
        <f t="shared" si="0"/>
        <v>6</v>
      </c>
      <c r="M12" s="9"/>
    </row>
    <row r="13" spans="1:13" ht="15.75" x14ac:dyDescent="0.3">
      <c r="A13" s="6">
        <f t="shared" si="1"/>
        <v>9</v>
      </c>
      <c r="B13" s="2" t="s">
        <v>22</v>
      </c>
      <c r="C13" s="2"/>
      <c r="D13" s="2"/>
      <c r="E13" s="1" t="s">
        <v>76</v>
      </c>
      <c r="F13" s="7">
        <v>0</v>
      </c>
      <c r="G13" s="7">
        <v>0</v>
      </c>
      <c r="H13" s="7">
        <v>0</v>
      </c>
      <c r="I13" s="7">
        <v>0</v>
      </c>
      <c r="J13" s="7">
        <v>130</v>
      </c>
      <c r="K13" s="7">
        <f t="shared" si="0"/>
        <v>130</v>
      </c>
      <c r="M13" s="9"/>
    </row>
    <row r="14" spans="1:13" ht="15.75" x14ac:dyDescent="0.3">
      <c r="A14" s="6">
        <f t="shared" si="1"/>
        <v>10</v>
      </c>
      <c r="B14" s="2" t="s">
        <v>23</v>
      </c>
      <c r="C14" s="2"/>
      <c r="D14" s="2"/>
      <c r="E14" s="1" t="s">
        <v>76</v>
      </c>
      <c r="F14" s="7">
        <v>0</v>
      </c>
      <c r="G14" s="7">
        <v>0</v>
      </c>
      <c r="H14" s="7">
        <v>0</v>
      </c>
      <c r="I14" s="7">
        <v>0</v>
      </c>
      <c r="J14" s="7">
        <v>722</v>
      </c>
      <c r="K14" s="7">
        <f t="shared" si="0"/>
        <v>722</v>
      </c>
      <c r="M14" s="9"/>
    </row>
    <row r="15" spans="1:13" ht="15.75" x14ac:dyDescent="0.3">
      <c r="A15" s="6">
        <f t="shared" si="1"/>
        <v>11</v>
      </c>
      <c r="B15" s="2" t="s">
        <v>24</v>
      </c>
      <c r="C15" s="2"/>
      <c r="D15" s="2"/>
      <c r="E15" s="1" t="s">
        <v>76</v>
      </c>
      <c r="F15" s="7">
        <v>0</v>
      </c>
      <c r="G15" s="7">
        <v>0</v>
      </c>
      <c r="H15" s="7">
        <v>0</v>
      </c>
      <c r="I15" s="7">
        <v>0</v>
      </c>
      <c r="J15" s="7">
        <v>441</v>
      </c>
      <c r="K15" s="7">
        <f t="shared" si="0"/>
        <v>441</v>
      </c>
      <c r="M15" s="9"/>
    </row>
    <row r="16" spans="1:13" ht="31.5" x14ac:dyDescent="0.3">
      <c r="A16" s="6">
        <f t="shared" si="1"/>
        <v>12</v>
      </c>
      <c r="B16" s="2" t="s">
        <v>25</v>
      </c>
      <c r="C16" s="2"/>
      <c r="D16" s="2"/>
      <c r="E16" s="1" t="s">
        <v>77</v>
      </c>
      <c r="F16" s="7">
        <v>0</v>
      </c>
      <c r="G16" s="7">
        <v>0</v>
      </c>
      <c r="H16" s="7">
        <v>0</v>
      </c>
      <c r="I16" s="7">
        <v>0</v>
      </c>
      <c r="J16" s="7">
        <v>178</v>
      </c>
      <c r="K16" s="7">
        <f t="shared" si="0"/>
        <v>178</v>
      </c>
      <c r="M16" s="9"/>
    </row>
    <row r="17" spans="1:13" ht="15.75" x14ac:dyDescent="0.3">
      <c r="A17" s="6">
        <f t="shared" si="1"/>
        <v>13</v>
      </c>
      <c r="B17" s="2" t="s">
        <v>26</v>
      </c>
      <c r="C17" s="2"/>
      <c r="D17" s="2"/>
      <c r="E17" s="1" t="s">
        <v>77</v>
      </c>
      <c r="F17" s="7">
        <v>0</v>
      </c>
      <c r="G17" s="7">
        <v>0</v>
      </c>
      <c r="H17" s="7">
        <v>0</v>
      </c>
      <c r="I17" s="7">
        <v>0</v>
      </c>
      <c r="J17" s="7">
        <v>178</v>
      </c>
      <c r="K17" s="7">
        <f t="shared" si="0"/>
        <v>178</v>
      </c>
      <c r="M17" s="9"/>
    </row>
    <row r="18" spans="1:13" ht="15.75" x14ac:dyDescent="0.3">
      <c r="A18" s="6">
        <f t="shared" si="1"/>
        <v>14</v>
      </c>
      <c r="B18" s="2" t="s">
        <v>27</v>
      </c>
      <c r="C18" s="2"/>
      <c r="D18" s="2"/>
      <c r="E18" s="1" t="s">
        <v>76</v>
      </c>
      <c r="F18" s="7">
        <v>0</v>
      </c>
      <c r="G18" s="7">
        <v>0</v>
      </c>
      <c r="H18" s="7">
        <v>0</v>
      </c>
      <c r="I18" s="7">
        <v>0</v>
      </c>
      <c r="J18" s="7">
        <v>415</v>
      </c>
      <c r="K18" s="7">
        <f t="shared" si="0"/>
        <v>415</v>
      </c>
      <c r="M18" s="9"/>
    </row>
    <row r="19" spans="1:13" ht="15.75" x14ac:dyDescent="0.3">
      <c r="A19" s="6">
        <f t="shared" si="1"/>
        <v>15</v>
      </c>
      <c r="B19" s="2" t="s">
        <v>28</v>
      </c>
      <c r="C19" s="2"/>
      <c r="D19" s="2"/>
      <c r="E19" s="1" t="s">
        <v>78</v>
      </c>
      <c r="F19" s="7">
        <v>0</v>
      </c>
      <c r="G19" s="7">
        <v>0</v>
      </c>
      <c r="H19" s="7">
        <v>0</v>
      </c>
      <c r="I19" s="7">
        <v>0</v>
      </c>
      <c r="J19" s="7">
        <v>50</v>
      </c>
      <c r="K19" s="7">
        <f t="shared" si="0"/>
        <v>50</v>
      </c>
      <c r="M19" s="9"/>
    </row>
    <row r="20" spans="1:13" ht="15.75" x14ac:dyDescent="0.3">
      <c r="A20" s="6">
        <f t="shared" si="1"/>
        <v>16</v>
      </c>
      <c r="B20" s="2" t="s">
        <v>29</v>
      </c>
      <c r="C20" s="2"/>
      <c r="D20" s="2"/>
      <c r="E20" s="1" t="s">
        <v>2</v>
      </c>
      <c r="F20" s="7">
        <v>0</v>
      </c>
      <c r="G20" s="7">
        <v>0</v>
      </c>
      <c r="H20" s="7">
        <v>0</v>
      </c>
      <c r="I20" s="7">
        <v>0</v>
      </c>
      <c r="J20" s="7">
        <v>434</v>
      </c>
      <c r="K20" s="7">
        <f t="shared" si="0"/>
        <v>434</v>
      </c>
      <c r="M20" s="9"/>
    </row>
    <row r="21" spans="1:13" ht="15.75" x14ac:dyDescent="0.3">
      <c r="A21" s="6">
        <f t="shared" si="1"/>
        <v>17</v>
      </c>
      <c r="B21" s="2" t="s">
        <v>30</v>
      </c>
      <c r="C21" s="2"/>
      <c r="D21" s="2"/>
      <c r="E21" s="1" t="s">
        <v>79</v>
      </c>
      <c r="F21" s="7">
        <v>0</v>
      </c>
      <c r="G21" s="7">
        <v>0</v>
      </c>
      <c r="H21" s="7">
        <v>0</v>
      </c>
      <c r="I21" s="7">
        <v>0</v>
      </c>
      <c r="J21" s="7">
        <v>14</v>
      </c>
      <c r="K21" s="7">
        <f t="shared" si="0"/>
        <v>14</v>
      </c>
      <c r="M21" s="9"/>
    </row>
    <row r="22" spans="1:13" ht="15.75" x14ac:dyDescent="0.3">
      <c r="A22" s="6">
        <f t="shared" si="1"/>
        <v>18</v>
      </c>
      <c r="B22" s="2" t="s">
        <v>31</v>
      </c>
      <c r="C22" s="2"/>
      <c r="D22" s="2"/>
      <c r="E22" s="1" t="s">
        <v>79</v>
      </c>
      <c r="F22" s="7">
        <v>0</v>
      </c>
      <c r="G22" s="7">
        <v>0</v>
      </c>
      <c r="H22" s="7">
        <v>0</v>
      </c>
      <c r="I22" s="7">
        <v>0</v>
      </c>
      <c r="J22" s="7">
        <v>12</v>
      </c>
      <c r="K22" s="7">
        <f t="shared" si="0"/>
        <v>12</v>
      </c>
      <c r="M22" s="9"/>
    </row>
    <row r="23" spans="1:13" ht="15.75" x14ac:dyDescent="0.3">
      <c r="A23" s="6">
        <f t="shared" si="1"/>
        <v>19</v>
      </c>
      <c r="B23" s="2" t="s">
        <v>32</v>
      </c>
      <c r="C23" s="2"/>
      <c r="D23" s="2"/>
      <c r="E23" s="1" t="s">
        <v>2</v>
      </c>
      <c r="F23" s="7">
        <v>0</v>
      </c>
      <c r="G23" s="7">
        <v>0</v>
      </c>
      <c r="H23" s="7">
        <v>0</v>
      </c>
      <c r="I23" s="7">
        <v>0</v>
      </c>
      <c r="J23" s="7">
        <v>3</v>
      </c>
      <c r="K23" s="7">
        <f t="shared" si="0"/>
        <v>3</v>
      </c>
      <c r="M23" s="9"/>
    </row>
    <row r="24" spans="1:13" ht="15.75" x14ac:dyDescent="0.3">
      <c r="A24" s="6">
        <f t="shared" si="1"/>
        <v>20</v>
      </c>
      <c r="B24" s="2" t="s">
        <v>33</v>
      </c>
      <c r="C24" s="2"/>
      <c r="D24" s="2"/>
      <c r="E24" s="1" t="s">
        <v>2</v>
      </c>
      <c r="F24" s="7">
        <v>0</v>
      </c>
      <c r="G24" s="7">
        <v>0</v>
      </c>
      <c r="H24" s="7">
        <v>0</v>
      </c>
      <c r="I24" s="7">
        <v>0</v>
      </c>
      <c r="J24" s="7">
        <v>3</v>
      </c>
      <c r="K24" s="7">
        <f t="shared" si="0"/>
        <v>3</v>
      </c>
      <c r="M24" s="9"/>
    </row>
    <row r="25" spans="1:13" ht="15.75" x14ac:dyDescent="0.3">
      <c r="A25" s="6">
        <f t="shared" si="1"/>
        <v>21</v>
      </c>
      <c r="B25" s="2" t="s">
        <v>34</v>
      </c>
      <c r="C25" s="2"/>
      <c r="D25" s="2"/>
      <c r="E25" s="1" t="s">
        <v>2</v>
      </c>
      <c r="F25" s="7">
        <v>0</v>
      </c>
      <c r="G25" s="7">
        <v>0</v>
      </c>
      <c r="H25" s="7">
        <v>0</v>
      </c>
      <c r="I25" s="7">
        <v>0</v>
      </c>
      <c r="J25" s="7">
        <v>3</v>
      </c>
      <c r="K25" s="7">
        <f t="shared" si="0"/>
        <v>3</v>
      </c>
      <c r="M25" s="9"/>
    </row>
    <row r="26" spans="1:13" ht="15.75" x14ac:dyDescent="0.3">
      <c r="A26" s="6">
        <f t="shared" si="1"/>
        <v>22</v>
      </c>
      <c r="B26" s="2" t="s">
        <v>35</v>
      </c>
      <c r="C26" s="2"/>
      <c r="D26" s="2"/>
      <c r="E26" s="1" t="s">
        <v>2</v>
      </c>
      <c r="F26" s="7">
        <v>0</v>
      </c>
      <c r="G26" s="7">
        <v>0</v>
      </c>
      <c r="H26" s="7">
        <v>0</v>
      </c>
      <c r="I26" s="7">
        <v>0</v>
      </c>
      <c r="J26" s="7">
        <v>3</v>
      </c>
      <c r="K26" s="7">
        <f t="shared" si="0"/>
        <v>3</v>
      </c>
      <c r="M26" s="9"/>
    </row>
    <row r="27" spans="1:13" ht="15.75" x14ac:dyDescent="0.3">
      <c r="A27" s="6">
        <f t="shared" si="1"/>
        <v>23</v>
      </c>
      <c r="B27" s="2" t="s">
        <v>36</v>
      </c>
      <c r="C27" s="2"/>
      <c r="D27" s="2"/>
      <c r="E27" s="1" t="s">
        <v>2</v>
      </c>
      <c r="F27" s="7">
        <v>0</v>
      </c>
      <c r="G27" s="7">
        <v>0</v>
      </c>
      <c r="H27" s="7">
        <v>0</v>
      </c>
      <c r="I27" s="7">
        <v>0</v>
      </c>
      <c r="J27" s="7">
        <v>3</v>
      </c>
      <c r="K27" s="7">
        <f t="shared" si="0"/>
        <v>3</v>
      </c>
      <c r="M27" s="9"/>
    </row>
    <row r="28" spans="1:13" ht="15.75" x14ac:dyDescent="0.3">
      <c r="A28" s="6">
        <f t="shared" si="1"/>
        <v>24</v>
      </c>
      <c r="B28" s="2" t="s">
        <v>37</v>
      </c>
      <c r="C28" s="2"/>
      <c r="D28" s="2"/>
      <c r="E28" s="1" t="s">
        <v>2</v>
      </c>
      <c r="F28" s="7">
        <v>0</v>
      </c>
      <c r="G28" s="7">
        <v>0</v>
      </c>
      <c r="H28" s="7">
        <v>0</v>
      </c>
      <c r="I28" s="7">
        <v>0</v>
      </c>
      <c r="J28" s="7">
        <v>3</v>
      </c>
      <c r="K28" s="7">
        <f t="shared" si="0"/>
        <v>3</v>
      </c>
      <c r="M28" s="9"/>
    </row>
    <row r="29" spans="1:13" ht="15.75" x14ac:dyDescent="0.3">
      <c r="A29" s="6">
        <f t="shared" si="1"/>
        <v>25</v>
      </c>
      <c r="B29" s="2" t="s">
        <v>38</v>
      </c>
      <c r="C29" s="2"/>
      <c r="D29" s="2"/>
      <c r="E29" s="1" t="s">
        <v>2</v>
      </c>
      <c r="F29" s="7">
        <v>0</v>
      </c>
      <c r="G29" s="7">
        <v>0</v>
      </c>
      <c r="H29" s="7">
        <v>0</v>
      </c>
      <c r="I29" s="7">
        <v>0</v>
      </c>
      <c r="J29" s="7">
        <v>3</v>
      </c>
      <c r="K29" s="7">
        <f t="shared" si="0"/>
        <v>3</v>
      </c>
      <c r="M29" s="9"/>
    </row>
    <row r="30" spans="1:13" ht="15.75" x14ac:dyDescent="0.3">
      <c r="A30" s="6">
        <f t="shared" si="1"/>
        <v>26</v>
      </c>
      <c r="B30" s="2" t="s">
        <v>39</v>
      </c>
      <c r="C30" s="2"/>
      <c r="D30" s="2"/>
      <c r="E30" s="1" t="s">
        <v>2</v>
      </c>
      <c r="F30" s="7">
        <v>0</v>
      </c>
      <c r="G30" s="7">
        <v>0</v>
      </c>
      <c r="H30" s="7">
        <v>0</v>
      </c>
      <c r="I30" s="7">
        <v>0</v>
      </c>
      <c r="J30" s="7">
        <v>28</v>
      </c>
      <c r="K30" s="7">
        <f t="shared" si="0"/>
        <v>28</v>
      </c>
      <c r="M30" s="9"/>
    </row>
    <row r="31" spans="1:13" ht="15.75" x14ac:dyDescent="0.3">
      <c r="A31" s="6">
        <f t="shared" si="1"/>
        <v>27</v>
      </c>
      <c r="B31" s="2" t="s">
        <v>40</v>
      </c>
      <c r="C31" s="2"/>
      <c r="D31" s="2"/>
      <c r="E31" s="1" t="s">
        <v>79</v>
      </c>
      <c r="F31" s="7">
        <v>0</v>
      </c>
      <c r="G31" s="7">
        <v>0</v>
      </c>
      <c r="H31" s="7">
        <v>0</v>
      </c>
      <c r="I31" s="7">
        <v>0</v>
      </c>
      <c r="J31" s="7">
        <v>45</v>
      </c>
      <c r="K31" s="7">
        <f t="shared" si="0"/>
        <v>45</v>
      </c>
      <c r="M31" s="9"/>
    </row>
    <row r="32" spans="1:13" ht="15.75" x14ac:dyDescent="0.3">
      <c r="A32" s="6">
        <f t="shared" si="1"/>
        <v>28</v>
      </c>
      <c r="B32" s="2" t="s">
        <v>41</v>
      </c>
      <c r="C32" s="2"/>
      <c r="D32" s="2"/>
      <c r="E32" s="1" t="s">
        <v>79</v>
      </c>
      <c r="F32" s="7">
        <v>0</v>
      </c>
      <c r="G32" s="7">
        <v>0</v>
      </c>
      <c r="H32" s="7">
        <v>0</v>
      </c>
      <c r="I32" s="7">
        <v>0</v>
      </c>
      <c r="J32" s="7">
        <v>40</v>
      </c>
      <c r="K32" s="7">
        <f t="shared" si="0"/>
        <v>40</v>
      </c>
      <c r="M32" s="9"/>
    </row>
    <row r="33" spans="1:13" ht="15.75" x14ac:dyDescent="0.3">
      <c r="A33" s="6">
        <f t="shared" si="1"/>
        <v>29</v>
      </c>
      <c r="B33" s="2" t="s">
        <v>42</v>
      </c>
      <c r="C33" s="2"/>
      <c r="D33" s="2"/>
      <c r="E33" s="1" t="s">
        <v>79</v>
      </c>
      <c r="F33" s="7">
        <v>0</v>
      </c>
      <c r="G33" s="7">
        <v>0</v>
      </c>
      <c r="H33" s="7">
        <v>0</v>
      </c>
      <c r="I33" s="7">
        <v>0</v>
      </c>
      <c r="J33" s="7">
        <v>75</v>
      </c>
      <c r="K33" s="7">
        <f t="shared" si="0"/>
        <v>75</v>
      </c>
      <c r="M33" s="9"/>
    </row>
    <row r="34" spans="1:13" ht="15.75" x14ac:dyDescent="0.3">
      <c r="A34" s="6">
        <f t="shared" si="1"/>
        <v>30</v>
      </c>
      <c r="B34" s="2" t="s">
        <v>43</v>
      </c>
      <c r="C34" s="2"/>
      <c r="D34" s="2"/>
      <c r="E34" s="1" t="s">
        <v>77</v>
      </c>
      <c r="F34" s="7">
        <v>0</v>
      </c>
      <c r="G34" s="7">
        <v>0</v>
      </c>
      <c r="H34" s="7">
        <v>0</v>
      </c>
      <c r="I34" s="7">
        <v>0</v>
      </c>
      <c r="J34" s="7">
        <v>502</v>
      </c>
      <c r="K34" s="7">
        <f t="shared" si="0"/>
        <v>502</v>
      </c>
      <c r="M34" s="9"/>
    </row>
    <row r="35" spans="1:13" ht="15.75" x14ac:dyDescent="0.3">
      <c r="A35" s="6">
        <f t="shared" si="1"/>
        <v>31</v>
      </c>
      <c r="B35" s="2" t="s">
        <v>44</v>
      </c>
      <c r="C35" s="2"/>
      <c r="D35" s="2"/>
      <c r="E35" s="1" t="s">
        <v>79</v>
      </c>
      <c r="F35" s="7">
        <v>0</v>
      </c>
      <c r="G35" s="7">
        <v>0</v>
      </c>
      <c r="H35" s="7">
        <v>0</v>
      </c>
      <c r="I35" s="7">
        <v>0</v>
      </c>
      <c r="J35" s="7">
        <v>1000</v>
      </c>
      <c r="K35" s="7">
        <f t="shared" si="0"/>
        <v>1000</v>
      </c>
      <c r="M35" s="9"/>
    </row>
    <row r="36" spans="1:13" ht="15.75" x14ac:dyDescent="0.3">
      <c r="A36" s="6">
        <f t="shared" si="1"/>
        <v>32</v>
      </c>
      <c r="B36" s="2" t="s">
        <v>45</v>
      </c>
      <c r="C36" s="2"/>
      <c r="D36" s="2"/>
      <c r="E36" s="1" t="s">
        <v>79</v>
      </c>
      <c r="F36" s="7">
        <v>0</v>
      </c>
      <c r="G36" s="7">
        <v>0</v>
      </c>
      <c r="H36" s="7">
        <v>0</v>
      </c>
      <c r="I36" s="7">
        <v>0</v>
      </c>
      <c r="J36" s="7">
        <v>500</v>
      </c>
      <c r="K36" s="7">
        <f t="shared" si="0"/>
        <v>500</v>
      </c>
      <c r="M36" s="9"/>
    </row>
    <row r="37" spans="1:13" ht="15.75" x14ac:dyDescent="0.3">
      <c r="A37" s="6">
        <f t="shared" si="1"/>
        <v>33</v>
      </c>
      <c r="B37" s="2" t="s">
        <v>46</v>
      </c>
      <c r="C37" s="2"/>
      <c r="D37" s="2"/>
      <c r="E37" s="1" t="s">
        <v>77</v>
      </c>
      <c r="F37" s="7">
        <v>0</v>
      </c>
      <c r="G37" s="7">
        <v>0</v>
      </c>
      <c r="H37" s="7">
        <v>0</v>
      </c>
      <c r="I37" s="7">
        <v>0</v>
      </c>
      <c r="J37" s="7">
        <v>114</v>
      </c>
      <c r="K37" s="7">
        <f t="shared" si="0"/>
        <v>114</v>
      </c>
      <c r="M37" s="9"/>
    </row>
    <row r="38" spans="1:13" ht="15.75" x14ac:dyDescent="0.3">
      <c r="A38" s="6">
        <f t="shared" si="1"/>
        <v>34</v>
      </c>
      <c r="B38" s="2" t="s">
        <v>47</v>
      </c>
      <c r="C38" s="2"/>
      <c r="D38" s="2"/>
      <c r="E38" s="1" t="s">
        <v>77</v>
      </c>
      <c r="F38" s="7">
        <v>0</v>
      </c>
      <c r="G38" s="7">
        <v>0</v>
      </c>
      <c r="H38" s="7">
        <v>0</v>
      </c>
      <c r="I38" s="7">
        <v>0</v>
      </c>
      <c r="J38" s="7">
        <v>389</v>
      </c>
      <c r="K38" s="7">
        <f t="shared" si="0"/>
        <v>389</v>
      </c>
      <c r="M38" s="9"/>
    </row>
    <row r="39" spans="1:13" ht="15.75" x14ac:dyDescent="0.3">
      <c r="A39" s="6">
        <f t="shared" si="1"/>
        <v>35</v>
      </c>
      <c r="B39" s="2" t="s">
        <v>48</v>
      </c>
      <c r="C39" s="2"/>
      <c r="D39" s="2"/>
      <c r="E39" s="1" t="s">
        <v>77</v>
      </c>
      <c r="F39" s="7">
        <v>0</v>
      </c>
      <c r="G39" s="7">
        <v>0</v>
      </c>
      <c r="H39" s="7">
        <v>0</v>
      </c>
      <c r="I39" s="7">
        <v>0</v>
      </c>
      <c r="J39" s="7">
        <v>197</v>
      </c>
      <c r="K39" s="7">
        <f t="shared" si="0"/>
        <v>197</v>
      </c>
      <c r="M39" s="9"/>
    </row>
    <row r="40" spans="1:13" ht="15.75" x14ac:dyDescent="0.3">
      <c r="A40" s="6">
        <f t="shared" si="1"/>
        <v>36</v>
      </c>
      <c r="B40" s="2" t="s">
        <v>49</v>
      </c>
      <c r="C40" s="2"/>
      <c r="D40" s="2"/>
      <c r="E40" s="1" t="s">
        <v>2</v>
      </c>
      <c r="F40" s="7">
        <v>0</v>
      </c>
      <c r="G40" s="7">
        <v>0</v>
      </c>
      <c r="H40" s="7">
        <v>0</v>
      </c>
      <c r="I40" s="7">
        <v>0</v>
      </c>
      <c r="J40" s="7">
        <v>36</v>
      </c>
      <c r="K40" s="7">
        <f t="shared" si="0"/>
        <v>36</v>
      </c>
      <c r="M40" s="9"/>
    </row>
    <row r="41" spans="1:13" ht="15.75" x14ac:dyDescent="0.3">
      <c r="A41" s="6">
        <f t="shared" si="1"/>
        <v>37</v>
      </c>
      <c r="B41" s="2" t="s">
        <v>50</v>
      </c>
      <c r="C41" s="2"/>
      <c r="D41" s="2"/>
      <c r="E41" s="1" t="s">
        <v>79</v>
      </c>
      <c r="F41" s="7">
        <v>0</v>
      </c>
      <c r="G41" s="7">
        <v>0</v>
      </c>
      <c r="H41" s="7">
        <v>0</v>
      </c>
      <c r="I41" s="7">
        <v>0</v>
      </c>
      <c r="J41" s="7">
        <v>4</v>
      </c>
      <c r="K41" s="7">
        <f t="shared" si="0"/>
        <v>4</v>
      </c>
      <c r="M41" s="9"/>
    </row>
    <row r="42" spans="1:13" ht="15.75" x14ac:dyDescent="0.3">
      <c r="A42" s="6">
        <f t="shared" si="1"/>
        <v>38</v>
      </c>
      <c r="B42" s="2" t="s">
        <v>51</v>
      </c>
      <c r="C42" s="2"/>
      <c r="D42" s="2"/>
      <c r="E42" s="1" t="s">
        <v>79</v>
      </c>
      <c r="F42" s="7">
        <v>0</v>
      </c>
      <c r="G42" s="7">
        <v>0</v>
      </c>
      <c r="H42" s="7">
        <v>0</v>
      </c>
      <c r="I42" s="7">
        <v>0</v>
      </c>
      <c r="J42" s="7">
        <v>5</v>
      </c>
      <c r="K42" s="7">
        <f t="shared" si="0"/>
        <v>5</v>
      </c>
      <c r="M42" s="9"/>
    </row>
    <row r="43" spans="1:13" ht="15.75" x14ac:dyDescent="0.3">
      <c r="A43" s="6">
        <f t="shared" si="1"/>
        <v>39</v>
      </c>
      <c r="B43" s="2" t="s">
        <v>52</v>
      </c>
      <c r="C43" s="2"/>
      <c r="D43" s="2"/>
      <c r="E43" s="1" t="s">
        <v>2</v>
      </c>
      <c r="F43" s="7">
        <v>0</v>
      </c>
      <c r="G43" s="7">
        <v>0</v>
      </c>
      <c r="H43" s="7">
        <v>0</v>
      </c>
      <c r="I43" s="7">
        <v>0</v>
      </c>
      <c r="J43" s="7">
        <v>41</v>
      </c>
      <c r="K43" s="7">
        <f t="shared" si="0"/>
        <v>41</v>
      </c>
      <c r="M43" s="9"/>
    </row>
    <row r="44" spans="1:13" ht="15.75" x14ac:dyDescent="0.3">
      <c r="A44" s="6">
        <f t="shared" si="1"/>
        <v>40</v>
      </c>
      <c r="B44" s="2" t="s">
        <v>53</v>
      </c>
      <c r="C44" s="2"/>
      <c r="D44" s="2"/>
      <c r="E44" s="1" t="s">
        <v>77</v>
      </c>
      <c r="F44" s="7">
        <v>0</v>
      </c>
      <c r="G44" s="7">
        <v>0</v>
      </c>
      <c r="H44" s="7">
        <v>0</v>
      </c>
      <c r="I44" s="7">
        <v>0</v>
      </c>
      <c r="J44" s="7">
        <v>189</v>
      </c>
      <c r="K44" s="7">
        <f t="shared" si="0"/>
        <v>189</v>
      </c>
      <c r="M44" s="9"/>
    </row>
    <row r="45" spans="1:13" ht="15.75" x14ac:dyDescent="0.3">
      <c r="A45" s="6">
        <f t="shared" si="1"/>
        <v>41</v>
      </c>
      <c r="B45" s="2" t="s">
        <v>54</v>
      </c>
      <c r="C45" s="2"/>
      <c r="D45" s="2"/>
      <c r="E45" s="1" t="s">
        <v>2</v>
      </c>
      <c r="F45" s="7">
        <v>0</v>
      </c>
      <c r="G45" s="7">
        <v>0</v>
      </c>
      <c r="H45" s="7">
        <v>0</v>
      </c>
      <c r="I45" s="7">
        <v>0</v>
      </c>
      <c r="J45" s="7">
        <v>38</v>
      </c>
      <c r="K45" s="7">
        <f t="shared" si="0"/>
        <v>38</v>
      </c>
      <c r="M45" s="9"/>
    </row>
    <row r="46" spans="1:13" ht="15.75" x14ac:dyDescent="0.3">
      <c r="A46" s="6">
        <f t="shared" si="1"/>
        <v>42</v>
      </c>
      <c r="B46" s="2" t="s">
        <v>55</v>
      </c>
      <c r="C46" s="2"/>
      <c r="D46" s="2"/>
      <c r="E46" s="1" t="s">
        <v>2</v>
      </c>
      <c r="F46" s="7">
        <v>0</v>
      </c>
      <c r="G46" s="7">
        <v>0</v>
      </c>
      <c r="H46" s="7">
        <v>0</v>
      </c>
      <c r="I46" s="7">
        <v>0</v>
      </c>
      <c r="J46" s="7">
        <v>26</v>
      </c>
      <c r="K46" s="7">
        <f t="shared" si="0"/>
        <v>26</v>
      </c>
      <c r="M46" s="9"/>
    </row>
    <row r="47" spans="1:13" ht="15.75" x14ac:dyDescent="0.3">
      <c r="A47" s="6">
        <f t="shared" si="1"/>
        <v>43</v>
      </c>
      <c r="B47" s="2" t="s">
        <v>56</v>
      </c>
      <c r="C47" s="2"/>
      <c r="D47" s="2"/>
      <c r="E47" s="1" t="s">
        <v>2</v>
      </c>
      <c r="F47" s="7">
        <v>0</v>
      </c>
      <c r="G47" s="7">
        <v>0</v>
      </c>
      <c r="H47" s="7">
        <v>0</v>
      </c>
      <c r="I47" s="7">
        <v>0</v>
      </c>
      <c r="J47" s="7">
        <v>16</v>
      </c>
      <c r="K47" s="7">
        <f t="shared" si="0"/>
        <v>16</v>
      </c>
      <c r="M47" s="9"/>
    </row>
    <row r="48" spans="1:13" ht="15.75" x14ac:dyDescent="0.3">
      <c r="A48" s="6">
        <f t="shared" si="1"/>
        <v>44</v>
      </c>
      <c r="B48" s="2" t="s">
        <v>57</v>
      </c>
      <c r="C48" s="2"/>
      <c r="D48" s="2"/>
      <c r="E48" s="1" t="s">
        <v>2</v>
      </c>
      <c r="F48" s="7">
        <v>0</v>
      </c>
      <c r="G48" s="7">
        <v>0</v>
      </c>
      <c r="H48" s="7">
        <v>0</v>
      </c>
      <c r="I48" s="7">
        <v>0</v>
      </c>
      <c r="J48" s="7">
        <v>32</v>
      </c>
      <c r="K48" s="7">
        <f t="shared" si="0"/>
        <v>32</v>
      </c>
      <c r="M48" s="9"/>
    </row>
    <row r="49" spans="1:13" ht="15.75" x14ac:dyDescent="0.3">
      <c r="A49" s="6">
        <f t="shared" si="1"/>
        <v>45</v>
      </c>
      <c r="B49" s="2" t="s">
        <v>58</v>
      </c>
      <c r="C49" s="2"/>
      <c r="D49" s="2"/>
      <c r="E49" s="1" t="s">
        <v>2</v>
      </c>
      <c r="F49" s="7">
        <v>0</v>
      </c>
      <c r="G49" s="7">
        <v>0</v>
      </c>
      <c r="H49" s="7">
        <v>0</v>
      </c>
      <c r="I49" s="7">
        <v>0</v>
      </c>
      <c r="J49" s="7">
        <v>43</v>
      </c>
      <c r="K49" s="7">
        <f t="shared" si="0"/>
        <v>43</v>
      </c>
      <c r="M49" s="9"/>
    </row>
    <row r="50" spans="1:13" ht="31.5" x14ac:dyDescent="0.3">
      <c r="A50" s="6">
        <f t="shared" si="1"/>
        <v>46</v>
      </c>
      <c r="B50" s="2" t="s">
        <v>59</v>
      </c>
      <c r="C50" s="2"/>
      <c r="D50" s="2"/>
      <c r="E50" s="1" t="s">
        <v>77</v>
      </c>
      <c r="F50" s="7">
        <v>0</v>
      </c>
      <c r="G50" s="7">
        <v>0</v>
      </c>
      <c r="H50" s="7">
        <v>0</v>
      </c>
      <c r="I50" s="7">
        <v>0</v>
      </c>
      <c r="J50" s="7">
        <v>40</v>
      </c>
      <c r="K50" s="7">
        <f t="shared" si="0"/>
        <v>40</v>
      </c>
      <c r="M50" s="9"/>
    </row>
    <row r="51" spans="1:13" ht="15.75" x14ac:dyDescent="0.3">
      <c r="A51" s="6">
        <f t="shared" si="1"/>
        <v>47</v>
      </c>
      <c r="B51" s="2" t="s">
        <v>60</v>
      </c>
      <c r="C51" s="2"/>
      <c r="D51" s="2"/>
      <c r="E51" s="1" t="s">
        <v>2</v>
      </c>
      <c r="F51" s="7">
        <v>0</v>
      </c>
      <c r="G51" s="7">
        <v>0</v>
      </c>
      <c r="H51" s="7">
        <v>0</v>
      </c>
      <c r="I51" s="7">
        <v>0</v>
      </c>
      <c r="J51" s="7">
        <v>4</v>
      </c>
      <c r="K51" s="7">
        <f t="shared" si="0"/>
        <v>4</v>
      </c>
      <c r="M51" s="9"/>
    </row>
    <row r="52" spans="1:13" ht="15.75" x14ac:dyDescent="0.3">
      <c r="A52" s="6">
        <f t="shared" si="1"/>
        <v>48</v>
      </c>
      <c r="B52" s="2" t="s">
        <v>61</v>
      </c>
      <c r="C52" s="2"/>
      <c r="D52" s="2"/>
      <c r="E52" s="1" t="s">
        <v>2</v>
      </c>
      <c r="F52" s="7">
        <v>0</v>
      </c>
      <c r="G52" s="7">
        <v>0</v>
      </c>
      <c r="H52" s="7">
        <v>0</v>
      </c>
      <c r="I52" s="7">
        <v>0</v>
      </c>
      <c r="J52" s="7">
        <v>4</v>
      </c>
      <c r="K52" s="7">
        <f t="shared" si="0"/>
        <v>4</v>
      </c>
      <c r="M52" s="9"/>
    </row>
    <row r="53" spans="1:13" ht="31.5" x14ac:dyDescent="0.3">
      <c r="A53" s="6">
        <f t="shared" si="1"/>
        <v>49</v>
      </c>
      <c r="B53" s="2" t="s">
        <v>62</v>
      </c>
      <c r="C53" s="2"/>
      <c r="D53" s="2"/>
      <c r="E53" s="1" t="s">
        <v>2</v>
      </c>
      <c r="F53" s="7">
        <v>0</v>
      </c>
      <c r="G53" s="7">
        <v>0</v>
      </c>
      <c r="H53" s="7">
        <v>0</v>
      </c>
      <c r="I53" s="7">
        <v>0</v>
      </c>
      <c r="J53" s="7">
        <v>4</v>
      </c>
      <c r="K53" s="7">
        <f t="shared" si="0"/>
        <v>4</v>
      </c>
      <c r="M53" s="9"/>
    </row>
    <row r="54" spans="1:13" ht="15.75" x14ac:dyDescent="0.3">
      <c r="A54" s="6">
        <f t="shared" si="1"/>
        <v>50</v>
      </c>
      <c r="B54" s="2" t="s">
        <v>63</v>
      </c>
      <c r="C54" s="2"/>
      <c r="D54" s="2"/>
      <c r="E54" s="1" t="s">
        <v>77</v>
      </c>
      <c r="F54" s="7">
        <v>0</v>
      </c>
      <c r="G54" s="7">
        <v>0</v>
      </c>
      <c r="H54" s="7">
        <v>0</v>
      </c>
      <c r="I54" s="7">
        <v>0</v>
      </c>
      <c r="J54" s="7">
        <v>20</v>
      </c>
      <c r="K54" s="7">
        <f t="shared" si="0"/>
        <v>20</v>
      </c>
      <c r="M54" s="9"/>
    </row>
    <row r="55" spans="1:13" ht="15.75" x14ac:dyDescent="0.3">
      <c r="A55" s="6">
        <f t="shared" si="1"/>
        <v>51</v>
      </c>
      <c r="B55" s="2" t="s">
        <v>64</v>
      </c>
      <c r="C55" s="2"/>
      <c r="D55" s="2"/>
      <c r="E55" s="1" t="s">
        <v>77</v>
      </c>
      <c r="F55" s="7">
        <v>0</v>
      </c>
      <c r="G55" s="7">
        <v>0</v>
      </c>
      <c r="H55" s="7">
        <v>0</v>
      </c>
      <c r="I55" s="7">
        <v>0</v>
      </c>
      <c r="J55" s="7">
        <v>40</v>
      </c>
      <c r="K55" s="7">
        <f t="shared" si="0"/>
        <v>40</v>
      </c>
      <c r="M55" s="9"/>
    </row>
    <row r="56" spans="1:13" ht="15.75" x14ac:dyDescent="0.3">
      <c r="A56" s="6">
        <f t="shared" si="1"/>
        <v>52</v>
      </c>
      <c r="B56" s="2" t="s">
        <v>65</v>
      </c>
      <c r="C56" s="2"/>
      <c r="D56" s="2"/>
      <c r="E56" s="1" t="s">
        <v>2</v>
      </c>
      <c r="F56" s="7">
        <v>0</v>
      </c>
      <c r="G56" s="7">
        <v>0</v>
      </c>
      <c r="H56" s="7">
        <v>0</v>
      </c>
      <c r="I56" s="7">
        <v>0</v>
      </c>
      <c r="J56" s="7">
        <v>4</v>
      </c>
      <c r="K56" s="7">
        <f t="shared" si="0"/>
        <v>4</v>
      </c>
      <c r="M56" s="9"/>
    </row>
    <row r="57" spans="1:13" ht="15.75" x14ac:dyDescent="0.3">
      <c r="A57" s="6">
        <f t="shared" si="1"/>
        <v>53</v>
      </c>
      <c r="B57" s="2" t="s">
        <v>66</v>
      </c>
      <c r="C57" s="2"/>
      <c r="D57" s="2"/>
      <c r="E57" s="1" t="s">
        <v>2</v>
      </c>
      <c r="F57" s="7">
        <v>0</v>
      </c>
      <c r="G57" s="7">
        <v>0</v>
      </c>
      <c r="H57" s="7">
        <v>0</v>
      </c>
      <c r="I57" s="7">
        <v>0</v>
      </c>
      <c r="J57" s="7">
        <v>4</v>
      </c>
      <c r="K57" s="7">
        <f t="shared" si="0"/>
        <v>4</v>
      </c>
      <c r="M57" s="9"/>
    </row>
    <row r="58" spans="1:13" ht="15.75" x14ac:dyDescent="0.3">
      <c r="A58" s="6">
        <f t="shared" si="1"/>
        <v>54</v>
      </c>
      <c r="B58" s="2" t="s">
        <v>67</v>
      </c>
      <c r="C58" s="2"/>
      <c r="D58" s="2"/>
      <c r="E58" s="1" t="s">
        <v>2</v>
      </c>
      <c r="F58" s="7">
        <v>0</v>
      </c>
      <c r="G58" s="7">
        <v>0</v>
      </c>
      <c r="H58" s="7">
        <v>0</v>
      </c>
      <c r="I58" s="7">
        <v>0</v>
      </c>
      <c r="J58" s="7">
        <v>1</v>
      </c>
      <c r="K58" s="7">
        <f t="shared" si="0"/>
        <v>1</v>
      </c>
      <c r="M58" s="9"/>
    </row>
    <row r="59" spans="1:13" ht="15.75" x14ac:dyDescent="0.3">
      <c r="A59" s="6">
        <f t="shared" si="1"/>
        <v>55</v>
      </c>
      <c r="B59" s="2" t="s">
        <v>68</v>
      </c>
      <c r="C59" s="2"/>
      <c r="D59" s="2"/>
      <c r="E59" s="1" t="s">
        <v>2</v>
      </c>
      <c r="F59" s="7">
        <v>0</v>
      </c>
      <c r="G59" s="7">
        <v>0</v>
      </c>
      <c r="H59" s="7">
        <v>0</v>
      </c>
      <c r="I59" s="7">
        <v>0</v>
      </c>
      <c r="J59" s="7">
        <v>2</v>
      </c>
      <c r="K59" s="7">
        <f t="shared" si="0"/>
        <v>2</v>
      </c>
      <c r="M59" s="9"/>
    </row>
    <row r="60" spans="1:13" ht="15.75" x14ac:dyDescent="0.3">
      <c r="A60" s="6">
        <f t="shared" si="1"/>
        <v>56</v>
      </c>
      <c r="B60" s="2" t="s">
        <v>81</v>
      </c>
      <c r="C60" s="2"/>
      <c r="D60" s="2"/>
      <c r="E60" s="1" t="s">
        <v>2</v>
      </c>
      <c r="F60" s="7">
        <v>0</v>
      </c>
      <c r="G60" s="7">
        <v>0</v>
      </c>
      <c r="H60" s="7">
        <v>0</v>
      </c>
      <c r="I60" s="7">
        <v>0</v>
      </c>
      <c r="J60" s="7">
        <v>4</v>
      </c>
      <c r="K60" s="7">
        <f t="shared" si="0"/>
        <v>4</v>
      </c>
      <c r="M60" s="9"/>
    </row>
    <row r="61" spans="1:13" ht="15.75" x14ac:dyDescent="0.3">
      <c r="A61" s="6">
        <f t="shared" si="1"/>
        <v>57</v>
      </c>
      <c r="B61" s="2" t="s">
        <v>69</v>
      </c>
      <c r="C61" s="2"/>
      <c r="D61" s="2"/>
      <c r="E61" s="1" t="s">
        <v>2</v>
      </c>
      <c r="F61" s="7">
        <v>0</v>
      </c>
      <c r="G61" s="7">
        <v>0</v>
      </c>
      <c r="H61" s="7">
        <v>0</v>
      </c>
      <c r="I61" s="7">
        <v>0</v>
      </c>
      <c r="J61" s="7">
        <v>20</v>
      </c>
      <c r="K61" s="7">
        <f t="shared" si="0"/>
        <v>20</v>
      </c>
      <c r="M61" s="9"/>
    </row>
    <row r="62" spans="1:13" ht="15.75" x14ac:dyDescent="0.3">
      <c r="A62" s="6">
        <f t="shared" si="1"/>
        <v>58</v>
      </c>
      <c r="B62" s="2" t="s">
        <v>70</v>
      </c>
      <c r="C62" s="2"/>
      <c r="D62" s="2"/>
      <c r="E62" s="1" t="s">
        <v>2</v>
      </c>
      <c r="F62" s="7">
        <v>0</v>
      </c>
      <c r="G62" s="7">
        <v>0</v>
      </c>
      <c r="H62" s="7">
        <v>0</v>
      </c>
      <c r="I62" s="7">
        <v>0</v>
      </c>
      <c r="J62" s="7">
        <v>200</v>
      </c>
      <c r="K62" s="7">
        <f t="shared" si="0"/>
        <v>200</v>
      </c>
      <c r="M62" s="9"/>
    </row>
    <row r="63" spans="1:13" ht="15.75" x14ac:dyDescent="0.3">
      <c r="A63" s="6">
        <f t="shared" si="1"/>
        <v>59</v>
      </c>
      <c r="B63" s="2" t="s">
        <v>71</v>
      </c>
      <c r="C63" s="2"/>
      <c r="D63" s="2"/>
      <c r="E63" s="1" t="s">
        <v>80</v>
      </c>
      <c r="F63" s="7">
        <v>0</v>
      </c>
      <c r="G63" s="7">
        <v>0</v>
      </c>
      <c r="H63" s="7">
        <v>0</v>
      </c>
      <c r="I63" s="7">
        <v>0</v>
      </c>
      <c r="J63" s="7">
        <v>3</v>
      </c>
      <c r="K63" s="7">
        <f t="shared" si="0"/>
        <v>3</v>
      </c>
      <c r="M63" s="9"/>
    </row>
    <row r="64" spans="1:13" ht="15.75" x14ac:dyDescent="0.3">
      <c r="A64" s="6">
        <f t="shared" si="1"/>
        <v>60</v>
      </c>
      <c r="B64" s="2" t="s">
        <v>72</v>
      </c>
      <c r="C64" s="2"/>
      <c r="D64" s="2"/>
      <c r="E64" s="1" t="s">
        <v>80</v>
      </c>
      <c r="F64" s="7">
        <v>0</v>
      </c>
      <c r="G64" s="7">
        <v>0</v>
      </c>
      <c r="H64" s="7">
        <v>0</v>
      </c>
      <c r="I64" s="7">
        <v>0</v>
      </c>
      <c r="J64" s="7">
        <v>5</v>
      </c>
      <c r="K64" s="7">
        <f t="shared" si="0"/>
        <v>5</v>
      </c>
      <c r="M64" s="9"/>
    </row>
    <row r="65" spans="1:13" ht="15.75" x14ac:dyDescent="0.3">
      <c r="A65" s="6">
        <f t="shared" si="1"/>
        <v>61</v>
      </c>
      <c r="B65" s="2" t="s">
        <v>73</v>
      </c>
      <c r="C65" s="2"/>
      <c r="D65" s="2"/>
      <c r="E65" s="1" t="s">
        <v>2</v>
      </c>
      <c r="F65" s="7">
        <v>0</v>
      </c>
      <c r="G65" s="7">
        <v>0</v>
      </c>
      <c r="H65" s="7">
        <v>0</v>
      </c>
      <c r="I65" s="7">
        <v>0</v>
      </c>
      <c r="J65" s="7">
        <v>150</v>
      </c>
      <c r="K65" s="7">
        <f t="shared" si="0"/>
        <v>150</v>
      </c>
      <c r="M65" s="9"/>
    </row>
    <row r="66" spans="1:13" ht="15.75" x14ac:dyDescent="0.3">
      <c r="A66" s="6">
        <f t="shared" si="1"/>
        <v>62</v>
      </c>
      <c r="B66" s="2" t="s">
        <v>74</v>
      </c>
      <c r="C66" s="2"/>
      <c r="D66" s="2"/>
      <c r="E66" s="1" t="s">
        <v>2</v>
      </c>
      <c r="F66" s="7">
        <v>0</v>
      </c>
      <c r="G66" s="7">
        <v>0</v>
      </c>
      <c r="H66" s="7">
        <v>0</v>
      </c>
      <c r="I66" s="7">
        <v>0</v>
      </c>
      <c r="J66" s="7">
        <v>1</v>
      </c>
      <c r="K66" s="7">
        <f t="shared" si="0"/>
        <v>1</v>
      </c>
      <c r="M66" s="9"/>
    </row>
    <row r="67" spans="1:13" ht="15.75" x14ac:dyDescent="0.3">
      <c r="A67" s="6">
        <f t="shared" si="1"/>
        <v>63</v>
      </c>
      <c r="B67" s="2" t="s">
        <v>75</v>
      </c>
      <c r="C67" s="2"/>
      <c r="D67" s="2"/>
      <c r="E67" s="1" t="s">
        <v>2</v>
      </c>
      <c r="F67" s="7">
        <v>0</v>
      </c>
      <c r="G67" s="7">
        <v>0</v>
      </c>
      <c r="H67" s="7">
        <v>0</v>
      </c>
      <c r="I67" s="7">
        <v>0</v>
      </c>
      <c r="J67" s="7">
        <v>1</v>
      </c>
      <c r="K67" s="7">
        <f t="shared" si="0"/>
        <v>1</v>
      </c>
      <c r="M67" s="9"/>
    </row>
  </sheetData>
  <autoFilter ref="A4:K67"/>
  <sortState ref="B5:L133">
    <sortCondition ref="B5:B133"/>
  </sortState>
  <mergeCells count="2">
    <mergeCell ref="B2:K2"/>
    <mergeCell ref="H1:K1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Тимофеева Анна Олеговна</dc:creator>
  <cp:lastModifiedBy>Чубенко Марина Васильевна</cp:lastModifiedBy>
  <cp:lastPrinted>2015-10-29T05:40:33Z</cp:lastPrinted>
  <dcterms:created xsi:type="dcterms:W3CDTF">2015-10-28T10:56:17Z</dcterms:created>
  <dcterms:modified xsi:type="dcterms:W3CDTF">2018-06-13T10:29:17Z</dcterms:modified>
</cp:coreProperties>
</file>